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<sst xmlns="http://schemas.openxmlformats.org/spreadsheetml/2006/main" count="373" uniqueCount="325">
  <si>
    <t xml:space="preserve">Maximum circumference over the deltoid muscle at the most bulging part with shoulders relaxed and arms dangle freely at the side of the body. </t>
  </si>
  <si>
    <t xml:space="preserve">The maximum circumference at the level of the most  bulging parts of the right calf wherever found with feet slightly apart (5 to 10 Cm) and weight evenly distributed on both feet. </t>
  </si>
  <si>
    <t xml:space="preserve">The horizontal distance from the posterior tip of the right elbow to the tip of the grip with forearm flexed at about right angle and Measured on a seated subject. </t>
  </si>
  <si>
    <t xml:space="preserve">These were horizontal distances from one body landmark on the posterior surface to another on the anterior surface not  necessarily in the same plane. One anatomical landmark was needed for most measurements this was used mainly as a guidance level to the measurer with the exception of the maximum body depth when two points were required. </t>
  </si>
  <si>
    <t>The maximum distance across the distal ends of the metacarpal bone ( where fingers join palm) of index and little finger measured on the supinated right hand with fingers straight and pressed together  and with thumb abducted without stretching.</t>
  </si>
  <si>
    <t xml:space="preserve">The maximum breadth across the palm at right angles to the long axis of the hand at proximal knuckle of the thumb (Joint between metacarpal bone and first phalanx) measured on the right hand with fingers straight with thumb normally adducted lying alongside and in plane of the hand with hand facing up (supinated) and with measurement taken on the palmar surface of the hand . </t>
  </si>
  <si>
    <t>English Name</t>
  </si>
  <si>
    <t>Arabic Name</t>
  </si>
  <si>
    <t>Mean</t>
  </si>
  <si>
    <t>SD</t>
  </si>
  <si>
    <t>P95</t>
  </si>
  <si>
    <t>P99</t>
  </si>
  <si>
    <t>P1</t>
  </si>
  <si>
    <t>P5</t>
  </si>
  <si>
    <t>English Description</t>
  </si>
  <si>
    <t>Arabic Description</t>
  </si>
  <si>
    <t>Drawing Name</t>
  </si>
  <si>
    <t>Stature Standing</t>
  </si>
  <si>
    <t xml:space="preserve"> طول القامة </t>
  </si>
  <si>
    <t xml:space="preserve">measured vertically from the floor level to the top of the head (Vertex). Combs and hair rolls were removed prior to any measurement Enough pressure was exerted to compress the hair but not the body. No landmark was previously marked. </t>
  </si>
  <si>
    <t xml:space="preserve"> يقاس رأسيا من مستوى الأرض إلى قمة الرأس Vertex. تزال التوك وبنس الشعر قبل إجراء القياس. استخدم ضغط بسيط لتجاوز تأثير الشعر على القياس بدون تأثير على الجسم ذاته. لا يستخدم أى علام لتحديد هذا القياس.</t>
  </si>
  <si>
    <t>Eye level Standing</t>
  </si>
  <si>
    <t xml:space="preserve"> ارتفاع العين </t>
  </si>
  <si>
    <t xml:space="preserve">measured vertically from the floor level to the inner corner of the right eye. </t>
  </si>
  <si>
    <t xml:space="preserve"> تقاس رأسيا من مستوى الأرض إلى مستوى الركن الداخلي للعين اليمنى.</t>
  </si>
  <si>
    <t>Shoulder Height Standing</t>
  </si>
  <si>
    <t xml:space="preserve"> ارتفاع الكتف</t>
  </si>
  <si>
    <t xml:space="preserve">measured from the floor level to the most superior point on the lateral edge of the acromion process of shoulder. </t>
  </si>
  <si>
    <t xml:space="preserve"> تقاس من مستوى الأرض إلى اعلى نقطة على الجانب الخارجي لبروز العظم الاخرومى  acromion  فى الكتف.</t>
  </si>
  <si>
    <t>Sitting Height</t>
  </si>
  <si>
    <t xml:space="preserve"> ارتفاع القامة جالسا</t>
  </si>
  <si>
    <t xml:space="preserve">Measured from the sitting surface level to the top of the head (Vertex) </t>
  </si>
  <si>
    <t>تقاس من مستوى المقعد إلى قمة الرأس Vertex</t>
  </si>
  <si>
    <t>Eye level sitiing</t>
  </si>
  <si>
    <t xml:space="preserve">ارتفاع العين جالسا </t>
  </si>
  <si>
    <t xml:space="preserve">Measured from the sitting surface to the most superior point on the lateral edge of the acromion process of the shoulder. </t>
  </si>
  <si>
    <t xml:space="preserve"> تقاس من مستوى المقعد إلى اعلى نقطة على الجانب الخارجي لبروز عظام  acromion فى الكتف.</t>
  </si>
  <si>
    <t xml:space="preserve"> الوزن  </t>
  </si>
  <si>
    <t xml:space="preserve">WEIGHT </t>
  </si>
  <si>
    <t>الارتفاعات وقوفا</t>
  </si>
  <si>
    <t>Standing Heights</t>
  </si>
  <si>
    <t>كل الارتفاعات تقاس رأسيا من مستوى الأرض أو مستوى مقعد القياس الى علامة  landmark يتم تحديدها مسبقا على جسم العينة بينما فرد العينة جالسا او واقفا بالشكل الذى سبق ذكره.</t>
  </si>
  <si>
    <t xml:space="preserve">All heights were measured vertically from the floor or the seat level to a pre-marked body landmark as the subject assumed the standing or the sitting position described above. </t>
  </si>
  <si>
    <t>ارتفاع الصدر</t>
  </si>
  <si>
    <t>Bust height Standing</t>
  </si>
  <si>
    <t xml:space="preserve"> يقاس رأسيا من مستوى الأرض إلى مستوى بروز حلمة الصدر الأيمن خلال تنفس معتدل هاديء . فرد العينة المرتدية ملابس يتم سؤاله ان يشير إلى موضع القياس بإصبعه إذا وجد غير واضح او اذا صعب تحديد موضعه. فى كل أفراد العينة لا يتم تحديد علامة تحدد هذا القياس.</t>
  </si>
  <si>
    <t xml:space="preserve">measured from the floor level to the right nipple prominence during quiet breathing. Clothed subjects were asked to place her finger on the nipple if found difficult to identify. In all subjects no marking was carried out on this landmark. </t>
  </si>
  <si>
    <t xml:space="preserve">ارتفاع المرفق </t>
  </si>
  <si>
    <t>Elbow Height Standing</t>
  </si>
  <si>
    <t xml:space="preserve"> تقاس من مستوى الأرض إلى الجزء السفلى من بروز عظم olecranon للمرفق الأيمن بينما يكون مفصل المرفق مقبوضا على شكل زاوية قائمة ما أمكن ولكن بدون تشدد او شد مبالغ فيه. ويطلب من فرد العينة أن يدفع مرفقه فى اتجاه منتصف الجسم حتى يلامس جانبه.</t>
  </si>
  <si>
    <t xml:space="preserve"> ارتفاع اليد</t>
  </si>
  <si>
    <t>hand Height Standing</t>
  </si>
  <si>
    <t xml:space="preserve"> تقاس من مستوى الأرض إلى طرف الإصبع الوسطى فى اليد اليمنى حتى ولو كان فرد العينة أعسر.</t>
  </si>
  <si>
    <t xml:space="preserve">Measured from the floor level to the tip of the longest finger of the right hand even if it was not the dominant hand. </t>
  </si>
  <si>
    <t xml:space="preserve">الارتفاعات  جلوسا </t>
  </si>
  <si>
    <t>SITTING HEIGHTS</t>
  </si>
  <si>
    <t xml:space="preserve"> تقاس من مستوى المقعد إلى مستوى الركن الداخلي للعين اليمنى.</t>
  </si>
  <si>
    <t xml:space="preserve">Measured from the sitting surface level to the inner corner of the right eye. </t>
  </si>
  <si>
    <t>Shoulder Ht Sitting</t>
  </si>
  <si>
    <t xml:space="preserve"> ارتفاع الصدر جالسا</t>
  </si>
  <si>
    <t>Bust height sitting</t>
  </si>
  <si>
    <t xml:space="preserve"> تقاس من مستوى المقعد إلى مستوى بروز حلمة الصدر الأيمن خلال تنفس معتدل هاديء . فرد العينة المرتدية ملابس يتم سؤاله أن يشير إلى موضع القياس بإصبعه إذا وجد غير واضح او اذا صعب تحديد موضعه. فى كل أفراد العينة لا يتم تحديد علامة تحدد هذا القياس.</t>
  </si>
  <si>
    <t xml:space="preserve">Measured from the sitting surface to the right nipple  prominence. </t>
  </si>
  <si>
    <t xml:space="preserve"> ارتفاع المرفق-الرسغ</t>
  </si>
  <si>
    <t>Elbow-wrist ht Sitting</t>
  </si>
  <si>
    <t xml:space="preserve"> تقاس من مستوى المقعد الى الجزء السفلى من بروز عظم olecranon للمرفق الأيمن بينما يكون مفصل المرفق مقبوضا على شكل زاوية قائمة ما أمكن ولكن بدون تشدد او شد مبالغ فيه. ويطلب من فرد العينة ان يدفع مرفقه فى اتجاه منتصف الجسم حتى يلامس جانبه. وتكون اليد ممدودة </t>
  </si>
  <si>
    <t xml:space="preserve"> سماح الفخذ </t>
  </si>
  <si>
    <t>Thigh clearance</t>
  </si>
  <si>
    <t xml:space="preserve"> تقاس من مستوى المقعد الى اعلى نقطة على سطح الفخذ الأيمن اينما وجدت. يطلب من فرد العينة وضع يديه متقاطعة على صدره.</t>
  </si>
  <si>
    <t xml:space="preserve">Measured from the sitting surface level to  the upperost point on the right thigh wherever found. The subject was asked to place her hands crossed on the chest. </t>
  </si>
  <si>
    <t xml:space="preserve"> ارتفاع الركبة  </t>
  </si>
  <si>
    <t>Knee height</t>
  </si>
  <si>
    <t>هو المسافة الرأسية من مستوى الأرض الى اعلى نقطة على سطح الركبة.</t>
  </si>
  <si>
    <t xml:space="preserve">This was the vertical distance from the floor to the uppermost point of the knee. </t>
  </si>
  <si>
    <t>ارتفاع مؤخر الركبة</t>
  </si>
  <si>
    <t>Pop1itea1 height</t>
  </si>
  <si>
    <t xml:space="preserve"> هو المسافة الرأسية من مستوى الأرض الى السطح السفلى للفخذ خلف الركبة مباشرة.</t>
  </si>
  <si>
    <t xml:space="preserve">This was the vertical distance from the floor to the underside of the thigh immediately behind the knee. </t>
  </si>
  <si>
    <t xml:space="preserve">مدى الوصول </t>
  </si>
  <si>
    <t>Arm Reach</t>
  </si>
  <si>
    <t>هى قياسات تؤخذ بطول محور الذراع تقاس بواسطة لوحة القياس المدرجة.</t>
  </si>
  <si>
    <t xml:space="preserve">These were dimensions along the axis of the arm measured using a specially designed charts  </t>
  </si>
  <si>
    <t xml:space="preserve"> مدى الوصول (حتى اطراف الاصابع) </t>
  </si>
  <si>
    <t xml:space="preserve">reach depth finger tip </t>
  </si>
  <si>
    <t xml:space="preserve"> المدى الأمامى للوصول </t>
  </si>
  <si>
    <t>Forward arm reach</t>
  </si>
  <si>
    <t xml:space="preserve"> تقاس من الحائط إلى أطراف الأصبع الوسطى لليد اليمنى (او اطول الاسابع)  بينما فرد العينة واقفا منتصبا بدون تشدد بينما الكعبين والمؤخرة والكتف تلامس الحائط وتمتد الذراع افقيا ممدودة لأقصى درجة ممكنة</t>
  </si>
  <si>
    <t xml:space="preserve">المدى الرأسى للوصول </t>
  </si>
  <si>
    <t>Vertica1 arm reach</t>
  </si>
  <si>
    <t xml:space="preserve"> تقاس من مستوى الأرض الى طرف الأصبع الوسطى لليد اليمنى بينما الذراع واليد والاصابع ممتدة رأسيا وباطن القدم بكامله يلامس الارض.</t>
  </si>
  <si>
    <t xml:space="preserve">عروض الجسم  </t>
  </si>
  <si>
    <t>Breadths</t>
  </si>
  <si>
    <t xml:space="preserve">هذه قياسات افقية عبر عرض أجزاء الجسم المختلفة وتقاس باستخدام الانثروبوميتر anthropometer. وهناك حاجة فى كل هذا النوع من القياسات إلى وجود نقطتى قياس أو علامتين  landmarks للقياس بينهما. ولابد ان تكون النقطتين على نفس المستوى الأفقى. إذا ما وجد صعوبة فى التعرف على أى من النقطتين استخدم الانثروبوميتر أفقيا واستخدام نقطة واحدة. </t>
  </si>
  <si>
    <t xml:space="preserve">عرض الرأس </t>
  </si>
  <si>
    <t xml:space="preserve">head breadth </t>
  </si>
  <si>
    <t>عرض الكتفين</t>
  </si>
  <si>
    <t xml:space="preserve">Shoulder Breadth (bi-deltoid)  </t>
  </si>
  <si>
    <t xml:space="preserve"> هو أقصى مسافة أفقية عبر الكتف بين أكثر النقاط بروزا على العضلة الدالية  deltoid</t>
  </si>
  <si>
    <t>عرض الصدر</t>
  </si>
  <si>
    <t>Bust Breadth</t>
  </si>
  <si>
    <t xml:space="preserve"> هو المسافة الأفقية عبر الصدر فى مستوى حلمة الصدر اليمنى. وتقاس فى الوضعين واقفا وجالسا. يتم رفع الأيدى حتى يتم وضع الانثروبوميتر فى موضعه ثم يتم إنزالهما لكي يتم القياس. وغالبا ما يحتاج القياس الى مزيد من الضبط بعد إنزال الذراع.</t>
  </si>
  <si>
    <t xml:space="preserve">The distance across the chest at the right nipple level. Measured in both the standing and the sitting positions. The arms were raised until the measuring device was adjusted and then lowered for measurement. Further adjustment was usually needed after the subject had lowered her arms. </t>
  </si>
  <si>
    <t xml:space="preserve"> عرض الخصر </t>
  </si>
  <si>
    <t>Waist Breadth</t>
  </si>
  <si>
    <t>المسافة الأفقية عبر الوسط فى منطقة البطن وتقاس فى مستوى السرة navel بينما البطن مرتخية . يطلب من فرد العينة رفع يديه حتى يتم وضع الانثروبوميتر فى موضعه ثم يتم انزالهما. فى حالة فرد العينة المرتدى ملابس تصعب من التعرف على مستوى السرة navel يطلب منه الاشارة باصبعه على مكان السرة navel.</t>
  </si>
  <si>
    <t xml:space="preserve"> عرض الأرداف  وقوفا </t>
  </si>
  <si>
    <t>Hips Breadth Standing</t>
  </si>
  <si>
    <t xml:space="preserve"> المسافة الأفقية عبر عظام الحوض عند نقطة اقصى اتساع وتقاس فى الوضع واقفا </t>
  </si>
  <si>
    <t xml:space="preserve"> عرض الأرداف جلوسا </t>
  </si>
  <si>
    <t>Hips Breadth Sitting</t>
  </si>
  <si>
    <t xml:space="preserve"> المسافة الأفقية عبر عظام الحوض عند نقطة اقصى اتساع وتقاس فى الوضع جالسا.</t>
  </si>
  <si>
    <t xml:space="preserve">عرض الفخذ </t>
  </si>
  <si>
    <t>Thigh Breadth</t>
  </si>
  <si>
    <t xml:space="preserve"> اقصى مسافة افقية عير الفخذ عند منتصفه تقريبا (نقطة المنتصف فى المسافة بين ادنى نقاط الجذع وأعلى نقاط الركبة)</t>
  </si>
  <si>
    <t xml:space="preserve">The maximum horizontal distance across the thigh about midway between the most inferior  point on crotch and the highest point on the knee. </t>
  </si>
  <si>
    <t xml:space="preserve"> عرض الساق (عند السمانة )</t>
  </si>
  <si>
    <t>Ca1f Breadth</t>
  </si>
  <si>
    <t xml:space="preserve"> اقصى مسافة افقية عير سمانة الساق اينما وجدت.</t>
  </si>
  <si>
    <t xml:space="preserve">The maximum horizontal distance across the calf wherever found. </t>
  </si>
  <si>
    <t xml:space="preserve">عرض الركبة الى الركبة </t>
  </si>
  <si>
    <t>Knee to knee Breadth</t>
  </si>
  <si>
    <t xml:space="preserve"> اقصى مسافة افقية عيرالركبتين بينما لركبتين ملتصقتين بخفة معا. </t>
  </si>
  <si>
    <t xml:space="preserve">القدم  </t>
  </si>
  <si>
    <t>Foot breadth</t>
  </si>
  <si>
    <t xml:space="preserve"> اقصى مسافة افقية عبر القدم اليمنى اينما وجدت بينما الانثروبوميتر على زاوية قائمة مع المحور الطولى  long axis للقدم.</t>
  </si>
  <si>
    <t xml:space="preserve">The maximum distance across the right foot wherever found at right angle to the long axis of the foot. </t>
  </si>
  <si>
    <t xml:space="preserve">عرض اليد عند راحة اليد  </t>
  </si>
  <si>
    <t>Hand breadth at metacarpa1</t>
  </si>
  <si>
    <t>اقصى مسافة افقية عبر النهايات الطرفية لعظام راحة اليد metacarpal bone (عند موضع اتصال الاصابع براحة اليد) من قاعدة السبابة الى قاعدة الخنصر. ويتم القياس بينما اليد فى وضع البطح supinated بينما الاصابع ممدودة ومضغوطة معا مع إبعاد إصبع الإبهام thumb abducted بدون شد مبالغ فيه.</t>
  </si>
  <si>
    <t>hand_brd_meta</t>
  </si>
  <si>
    <t xml:space="preserve">عرض اليد عند الإبهام   </t>
  </si>
  <si>
    <t>Hand breadth at thumb</t>
  </si>
  <si>
    <t xml:space="preserve"> أقصى مسافة أفقية عبر لليد (عند مفصل سلاميتى إصبع الإبهام). ويتم القياس بينما اليد لأعلى  supinated بينما الاصابع ممدودة ومضغوطة معا مع تقريب اصبع الابهام  thumb adducted بدون شد مبالغ فيه. يكون الانثروبوميتر زاوية قائمة مع محور اليد الطولى.</t>
  </si>
  <si>
    <r>
      <t xml:space="preserve">محيطات الجسم </t>
    </r>
    <r>
      <rPr>
        <b/>
        <u val="single"/>
        <sz val="10"/>
        <rFont val="Times New Roman"/>
        <family val="1"/>
      </rPr>
      <t xml:space="preserve"> </t>
    </r>
  </si>
  <si>
    <t>Circumferences</t>
  </si>
  <si>
    <t>هى قياسات تؤخذ باستخدام شريط القياس Measuring tape يوضع فة مستوى افقى حول اجزاء الجسم المختلفة  بينما تتدلى رأسيا ما لم يذكر غير ذلك. يلف الشريط حول جزء الجسم المراد قياسه بحيث يكون حده العلوى عند علامة القياس السابق تحديدها. ويتم الاتفاظ بشريط القياس دائما فى وضع  عمودى على المحور الطولى للجزء المراد قياسه عندما لا يكون فى وضع رأسى تماما.</t>
  </si>
  <si>
    <t xml:space="preserve"> محيط الرأس </t>
  </si>
  <si>
    <t>Head Circumference</t>
  </si>
  <si>
    <t xml:space="preserve"> اقصى محيط للرأس اعلى مستوى بروز الحاجبين brow ridges ولايكون الشريط بالضرورة هنا افقيا مع ضغطه قليلا لتلافى تأثير الشعر.</t>
  </si>
  <si>
    <t xml:space="preserve"> محيط العنق  </t>
  </si>
  <si>
    <t>Neck Circumference</t>
  </si>
  <si>
    <t xml:space="preserve"> المحيط عند منتصف المسافة بين قاعدة العنق وبروز عظام الحنجرة   larynx(تفاحة ادم) ويكون شريط القياس فى وضع عمودى على محور العنق.</t>
  </si>
  <si>
    <t xml:space="preserve"> محيط الكتف </t>
  </si>
  <si>
    <t>Shoulder Circumference</t>
  </si>
  <si>
    <t xml:space="preserve"> أقصى محيط عبر العضلات الدالية فى كلا الكتفين الأيمن والأيسر بينما الذراعين متدليين إلى جانب الجسم.</t>
  </si>
  <si>
    <t xml:space="preserve">محيط الصدر </t>
  </si>
  <si>
    <t>Bust Circumference</t>
  </si>
  <si>
    <t xml:space="preserve"> المحيط عند مستوى حلمتى الصدر nipples  خلال تنفس هاديء . يؤخذ فى الاعتبار ضرورة عدم ضغط الشريط بحيث يؤثر فى القياس كما لا يكون من الضرورى ان يكون الشريط فى وضع افقى (حيث يمكن أن يختلف ارتفاع كل من الجلمتين) ترفع اليدين حتى يتم وضع شريط القياس فى موضعه ثم يتم إنزالهما ومن ثم يعاد تعديل وضع الشريط وضبطه.</t>
  </si>
  <si>
    <t xml:space="preserve">At nipple level during quiet breathing. Care was taken not to constrict the soft tissues. Measurement taken with shoulder relaxed and with tape passing over both nipples (not necessarily horizontal). Arms were raised until the tape was passed around the chest then lowered for adjusting the tape in position and measurement. </t>
  </si>
  <si>
    <t xml:space="preserve">محيط الذراع </t>
  </si>
  <si>
    <t>Arm Circumference</t>
  </si>
  <si>
    <t xml:space="preserve"> تقاس افقيا عند مستوى منتصف الساعد والمحيط هنا ليس بالضرورة المحيط الأقصى او الادنى.</t>
  </si>
  <si>
    <t xml:space="preserve">The maximum circumference at the level of the most  bulging parts of the right upper arm wherever found. </t>
  </si>
  <si>
    <t xml:space="preserve">محيط الخصر </t>
  </si>
  <si>
    <t>waist Circumference</t>
  </si>
  <si>
    <t xml:space="preserve"> تقاس افقيا عند مستوى السرة والمحيط هنا ليس بالضرورة المحيط الأقصى او الادنى.</t>
  </si>
  <si>
    <t xml:space="preserve"> محيط المقعدة </t>
  </si>
  <si>
    <t>Buttocks Circumference</t>
  </si>
  <si>
    <t xml:space="preserve"> المحيط الأقصى عند نقطة اقصى بروز للمؤخرة.</t>
  </si>
  <si>
    <t xml:space="preserve">The maximum circumference at the level of the rearmost protrusion of buttocks. </t>
  </si>
  <si>
    <t xml:space="preserve"> محيط الفخذ </t>
  </si>
  <si>
    <t>Thigh Circumference</t>
  </si>
  <si>
    <t xml:space="preserve"> المحيط الأقصى عند نقطة منتصف الفخذ ما بين ادنى نقاط الجذع وأعلى نقطة اعلى الركبة مع إبعاد القدمين عن بعضهما قليلا (10 سم) مع توزيع الثقل متوازنا على القدمين.</t>
  </si>
  <si>
    <t xml:space="preserve">محيط الساق </t>
  </si>
  <si>
    <t>Calf Circumference</t>
  </si>
  <si>
    <t xml:space="preserve"> المحيط الأقصى عند نقطة اعلى بروز لعضلة الساق أينما وجد. مع إبعاد القدمين عن بعضهما قليلا (10 سم) مع توزيع الثقل متوازنا على القدمين.</t>
  </si>
  <si>
    <t xml:space="preserve">الأطوال  </t>
  </si>
  <si>
    <t>Lengths</t>
  </si>
  <si>
    <t xml:space="preserve">هذه قياسات تؤخذ باستخدام الانثروبوميتر بطول المحور الطولى لأعضاء الجسم بدون ان يكون هناك اتجاه معين لعضو الجسم أثناء القياس. </t>
  </si>
  <si>
    <t xml:space="preserve">These were dimensions along the long axis of a body segment with no specific direction considered. These were measured using the top segment of an anthropometer. </t>
  </si>
  <si>
    <t>طول لكتف الى المرفق  (طول العضد)</t>
  </si>
  <si>
    <t>Shou1der to e1bow</t>
  </si>
  <si>
    <t xml:space="preserve"> المسافة الرأسية من قمة البروز الاخرومى فى اعلى نقطة فى الكتف إلى بروز عظام المرفق. ويتم القياس على الذراع الأيمن  بينما العضد يتدلى رأسيا إلى جانب الجسم والساعد عموديا عليه. ويتم القياس أثناء الجلوس.</t>
  </si>
  <si>
    <t>elbow-grip length</t>
  </si>
  <si>
    <t xml:space="preserve"> المسافة الأفقية بين أقصى نقطة خلفية عند مرفق الساعد الى طرف القبضة بينما اليد مقبوضة . ويتم القياس أثناء الجلوس.</t>
  </si>
  <si>
    <t xml:space="preserve">طول الساعد – اليد </t>
  </si>
  <si>
    <t>Forearm-hand 1ength</t>
  </si>
  <si>
    <t xml:space="preserve"> المسافة الأفقية بين أقصى نقطة خلفية عند مرفق الساعد الى طرف الأصبع الوسطى (أو أطول الأصابع) بينما اليد مفرودة وتشير إلى داخل الجسم. ويتم القياس أثناء الجلوس.</t>
  </si>
  <si>
    <t xml:space="preserve">طول المؤخرة الى باطن الساق </t>
  </si>
  <si>
    <t>Buttock to politeal</t>
  </si>
  <si>
    <t xml:space="preserve"> المسافة الأفقية من أقصى بروز فى المؤخرة الى باطن الساق خلف الركبة مباشرة. تقاس فى وضع الجلوس.</t>
  </si>
  <si>
    <t>The horizontal distance from the rearmost posterior point on the buttock to the back of the right lower leg at the knee. Measured on a seated subject.</t>
  </si>
  <si>
    <t>Buttock to knee</t>
  </si>
  <si>
    <t xml:space="preserve"> المسافة الأفقية من أقصى بروز فى المؤخرة الى مقدم الركبة اليمنى مباشرة. تقاس فى وضع الجلوس.</t>
  </si>
  <si>
    <t xml:space="preserve">The horizontal distance from the rearmost posterior point on the buttock to the front of the right knee. Measured in a seated subject. </t>
  </si>
  <si>
    <t>buttock foot length</t>
  </si>
  <si>
    <t xml:space="preserve"> المسافة الأفقية من أقصى بروز فى المؤخرة الى مقدم اصابع القدم اليمنى مباشرة. تقاس فى وضع الجلوس.</t>
  </si>
  <si>
    <t xml:space="preserve">The horizontal distance from the rearmost posterior point on the buttock to the front of the right foot Measured in a seated subject. </t>
  </si>
  <si>
    <t xml:space="preserve"> طول القدم  </t>
  </si>
  <si>
    <t>Foot Length</t>
  </si>
  <si>
    <t>المسافة الموازية للمحور الطولى للقدم اليمنى من أقصى طرف الكعب إلى طرف الإصبع الكبير. يقاس فى الوضع واقفا.</t>
  </si>
  <si>
    <t xml:space="preserve">Distance parallel to the long axis of the right foot from the back of the heel to the tip of the longest toe. Measured on a standing subject. </t>
  </si>
  <si>
    <t xml:space="preserve">طول اليد </t>
  </si>
  <si>
    <t>Hand Length</t>
  </si>
  <si>
    <t xml:space="preserve"> المسافة الأفقية من الرسغ عند قاعدة الإبهام إلى طرف الإصبع الوسطى لليد اليمنى بينما اليد ممتدة ومشدودة تماما. تقاس فى الوضع جالسا أو واقفا.</t>
  </si>
  <si>
    <r>
      <t xml:space="preserve">العمق (سمك)  </t>
    </r>
  </si>
  <si>
    <t>Depths (Thickness)</t>
  </si>
  <si>
    <t>هذه هى مسافات أفقية من نقطة فى لسطح الأمامى للجسم إلى نقطة أخرى فى السطح الخلفى، وليس بالضرورة فى نفس المستوى. ويحتاج القياس هنا إلى نقطة واحدة على الجسم للقياس منها إلى نقطة مرجعية هى نقطة التصاق الكتف والمقعدة والكعبين بالحائط الذى يبدأ منه القياس. فيما عد العمق الأقصى للجسم حيث تكون هناك حاجة إلى نقطتين.</t>
  </si>
  <si>
    <t>head depth</t>
  </si>
  <si>
    <t>اقصى عمق للرأس عند مستوى الجبهة</t>
  </si>
  <si>
    <t>Maximum depth at the front level</t>
  </si>
  <si>
    <t xml:space="preserve">اقصى عمق للجسم </t>
  </si>
  <si>
    <t>Maximum body depth</t>
  </si>
  <si>
    <t xml:space="preserve"> المسافة القصوى الافقية بين اقصى نقطة فى خلف الجسم الى اقصى نقطة امامه. عمليا تكون النقطة الامامية عند بروز الثدى فى الاناث او البطن بينما تكون النقطة الخلفية فى نهاية المقعدة او الكتف.</t>
  </si>
  <si>
    <t xml:space="preserve">عمق الصدر </t>
  </si>
  <si>
    <t>Bust depth</t>
  </si>
  <si>
    <t xml:space="preserve"> اقصى عمق عند مستوى حلمة الصدر. يتم القياس فى الوضع جالسا أو واقفا.</t>
  </si>
  <si>
    <t>The maximum depth of the body measured at the level of the right nipple  prominence. Measured in both the standing and sitting positions</t>
  </si>
  <si>
    <t>Back to abdomina1 wa11</t>
  </si>
  <si>
    <t xml:space="preserve"> المسافة القصوى عند مستوى السرة  umbilicus</t>
  </si>
  <si>
    <t xml:space="preserve">The maximum distance at the umbilicus level. </t>
  </si>
  <si>
    <t xml:space="preserve">المؤخرة الى جدار البطن </t>
  </si>
  <si>
    <t>Buttock to abdomina1 wa11 max</t>
  </si>
  <si>
    <t xml:space="preserve"> المسافة القصوى عند مستوى اكثر نقطة بروز فى المقعدة</t>
  </si>
  <si>
    <t xml:space="preserve">عمق الفخذ </t>
  </si>
  <si>
    <t>Thigh depth</t>
  </si>
  <si>
    <t xml:space="preserve"> المسافة القصوى عند منتصف الفخذ</t>
  </si>
  <si>
    <t xml:space="preserve">The maximum depth at a level midway between the most lateral protrusion of the greater trochanter and the highest point on the tibia. </t>
  </si>
  <si>
    <t xml:space="preserve">عمق الساق </t>
  </si>
  <si>
    <t>Calf depth</t>
  </si>
  <si>
    <t xml:space="preserve"> المسافة القصوى اينما وجدت على منطقة السمانة.</t>
  </si>
  <si>
    <t>The maximum depth wherever found. needed for most</t>
  </si>
  <si>
    <t>القوى العضلية</t>
  </si>
  <si>
    <t>MUSCLE (GRIP)STRENGTH</t>
  </si>
  <si>
    <t>قياس للقوى العضلية لليد  باستخدام الديناموميتر Grip Dynamometer</t>
  </si>
  <si>
    <t>Muscle strength measured with a grip dynamometer</t>
  </si>
  <si>
    <t>قوة القبضة</t>
  </si>
  <si>
    <t xml:space="preserve">STRENGTH (KG) </t>
  </si>
  <si>
    <t>قياس لأقصى قياس للقبضة بينما وضع الذراع واليد فى مستوى الكتف وبدون ارجحة الأذرع</t>
  </si>
  <si>
    <t>Maximum reading on the grip dynamometer with the arm and hand kept horizontal at the shoulder level</t>
  </si>
  <si>
    <t>ثبات القبضة</t>
  </si>
  <si>
    <t xml:space="preserve">PERSISTENCE (SEC) </t>
  </si>
  <si>
    <t>قياس لمدى ثبات القبضة قبل ان يقل مرة اخرى اقصى مدى تصل اليه</t>
  </si>
  <si>
    <t>Maximum reading on the grip dynamometer that can be kept for the longest period</t>
  </si>
  <si>
    <t>Other</t>
  </si>
  <si>
    <t>Sitting Heights</t>
  </si>
  <si>
    <t>Weight</t>
  </si>
  <si>
    <t>Depths</t>
  </si>
  <si>
    <t>Muscle strength</t>
  </si>
  <si>
    <t>يقاس بينما فرد العينة واقفا بدون دعم او استناد على سطح ميزان الكترونى ذى شاشة رقمية. ويقرأ القائم بالقياس ليمليها على المسجل الذى يتأكد من دقة القياس بمقارنتها بجدول للعلاقة النموذجية بين الوزن والطول. واذا ما كان المسجل غير متأكد فإن مسئول القياس يكون عليه إعادة قراءة القياس مرة أخرى.</t>
  </si>
  <si>
    <t>weight.gif</t>
  </si>
  <si>
    <t>stature.gif</t>
  </si>
  <si>
    <t>eye_ht_st.gif</t>
  </si>
  <si>
    <t>should_ht_st.gif</t>
  </si>
  <si>
    <t>bust_ht_st.gif</t>
  </si>
  <si>
    <t>elbow_ht_st.gif</t>
  </si>
  <si>
    <t>hand_ht_st.gif</t>
  </si>
  <si>
    <t>ht_sit.gif</t>
  </si>
  <si>
    <t>eye_ht_sit.gif</t>
  </si>
  <si>
    <t>should_ht_sit.gif</t>
  </si>
  <si>
    <t>bust_ht_sit.gif</t>
  </si>
  <si>
    <t>elbow_ht_sit.gif</t>
  </si>
  <si>
    <t>thigh_clr.gif</t>
  </si>
  <si>
    <t>knee_ht.gif</t>
  </si>
  <si>
    <t>pop_ht.gif</t>
  </si>
  <si>
    <t>reach_fngr.gif</t>
  </si>
  <si>
    <t>reach_for.gif</t>
  </si>
  <si>
    <t>reach_ver.gif</t>
  </si>
  <si>
    <t>head_brd.gif</t>
  </si>
  <si>
    <t>should_brd.gif</t>
  </si>
  <si>
    <t>bust_brd.gif</t>
  </si>
  <si>
    <t>waist_brd.gif</t>
  </si>
  <si>
    <t>hip_br_st.gif</t>
  </si>
  <si>
    <t>.gif</t>
  </si>
  <si>
    <t>hand_brd_thumb.gif</t>
  </si>
  <si>
    <t>head_cir.gif</t>
  </si>
  <si>
    <t>foot_brd.gif</t>
  </si>
  <si>
    <t>knee_knee.gif</t>
  </si>
  <si>
    <t>calf_brd.gif</t>
  </si>
  <si>
    <t>thigh_brd.gif</t>
  </si>
  <si>
    <t>hip_br_sit.gif</t>
  </si>
  <si>
    <t>neck_cir.gif</t>
  </si>
  <si>
    <t>should_cir.gif</t>
  </si>
  <si>
    <t>bust_cir.gif</t>
  </si>
  <si>
    <t>arm_cir.gif</t>
  </si>
  <si>
    <t>waist_cir.gif</t>
  </si>
  <si>
    <t>buttocks_cir.gif</t>
  </si>
  <si>
    <t>thigh_cir.gif</t>
  </si>
  <si>
    <t>calf_cir.gif</t>
  </si>
  <si>
    <t>should_elb_ln.gif</t>
  </si>
  <si>
    <t>elbow_grip_ln.gif</t>
  </si>
  <si>
    <t>forarm_hnd_ln.gif</t>
  </si>
  <si>
    <t>butt_pop_ln.gif</t>
  </si>
  <si>
    <t>butt_knee_ln.gif</t>
  </si>
  <si>
    <t>butt_foot_ln.gif</t>
  </si>
  <si>
    <t>foot_ln.gif</t>
  </si>
  <si>
    <t>hand_ln.gif</t>
  </si>
  <si>
    <t>head_ln.gif</t>
  </si>
  <si>
    <t>max_dpth.gif</t>
  </si>
  <si>
    <t>bust_dpth.gif</t>
  </si>
  <si>
    <t>butt_adomn.gif</t>
  </si>
  <si>
    <t>butt_abdomn_mx.gif</t>
  </si>
  <si>
    <t>calf_dpth.gif</t>
  </si>
  <si>
    <t>thigh_dpth.gif</t>
  </si>
  <si>
    <t>grip_strength.gif</t>
  </si>
  <si>
    <t>grip_persist.gif</t>
  </si>
  <si>
    <t xml:space="preserve">Measured from the floor level the bottom of the olecranon process of the right elbow with the forearm flexed loosely at about right angle. The subject was asked to push her elbow medially until it touched the trunk wall. </t>
  </si>
  <si>
    <t xml:space="preserve">The vertical distance from the floor to the tip of the middle finger of the right hand when the arm hand and fingers were extended vertically with heels kept touching the floor. </t>
  </si>
  <si>
    <t xml:space="preserve">These were horizontal lateral or transverse distances across the body measured with anthropometer. Usually two body landmarks were needed for taking these measurements both landmarks should be in the same horizontal plane. If any of the landmarks found difficult to identify only one was used while maintaining the anthropometer horizontal. </t>
  </si>
  <si>
    <t>The horizontal distance between the most bulging points over the deltiod muscles (Maximum distance).</t>
  </si>
  <si>
    <t>The distance across the abdomen region. Measured at the level of the navel with relaxed abdomen. The subject was asked to raise her arms until the measuring device was adjusted and then lowered for measurement. Clothed subjects were asked to place her finger on the umbillicus if found difficult to identify.</t>
  </si>
  <si>
    <t xml:space="preserve">The maximum horizontal distance across the hips wherever found measured in both the standing and sitting position. </t>
  </si>
  <si>
    <t xml:space="preserve">The maximum horizontal distance across the hips wherever found measured in the standing position. </t>
  </si>
  <si>
    <t>The maximum horizontal distance across the lateral surface of the knees with knees pressed lightly together</t>
  </si>
  <si>
    <t xml:space="preserve">These were surface dimensions in a plane around a body segment or area. A tape was used in measuring this group of measurements. The tape was passed around the measured body segment so that the upper border of the tape was at the level previously marked after inspecting both the anterior posterior and the lateral profiles of the body. The tape was always kept in a plane perpendicular to the long axis of the segment measured. </t>
  </si>
  <si>
    <t xml:space="preserve">Maximum circumference above the brow ridges not necessarily horizontal. Enough pressure was exerted to compress the hair. </t>
  </si>
  <si>
    <t xml:space="preserve">Horizontal measurement at the navel level not necessarily maximum circumference. </t>
  </si>
  <si>
    <t xml:space="preserve">The maximum circumference in about midway between the inferior borders of the crotch and the most superior point on the knee with feet slightly apart (about 10 Cm) and with weight evenly distributed on both feet. </t>
  </si>
  <si>
    <t xml:space="preserve">The vertical distance from the top of the acromion process (at the most superior point on the lateral edge of the shoulder) to the most inferior point on the olecranon process of the elbow with forearm at a right angle Measured on the right arm. Measured on seated subject. </t>
  </si>
  <si>
    <t xml:space="preserve">The horizontal distance from the posterior tip of the right elbow to the tip of the longest finger with forearm flexed at about right angle and  with   hand and fingers stretched facing medially. Measured on a seated subject. </t>
  </si>
  <si>
    <t xml:space="preserve">The horizontal distance from the proximal edge of navicular bone at the wrist (base of thumb) to the most  distal point on the tip of the middle finger of the right hand  with hand held straight and  stiff.  Measured on either a standing or a sitting subject. </t>
  </si>
  <si>
    <t xml:space="preserve">The maximum horizontal distance between the most posterior point on the body and the most anterior. In practice the anterior point was always located on the either mammary gland or the abdominal wall while the posterior point always located on the buttocks or shoulder blades. </t>
  </si>
  <si>
    <t xml:space="preserve">At the level of the rearmost point on the buttocks in the sagital plane. </t>
  </si>
  <si>
    <t>Measured from the sitting surface level to the most inferior point on the olecranon process of the right elbow with forearm flexed at about right angle and with hand stretched with palms facing each other. Shoulder girdles were elevated or depressed until the shoulder line appeared parallel to the sitting surface.</t>
  </si>
  <si>
    <t xml:space="preserve">Subject stood erect without stretching with heels buttocks and inter-scapular region pressed against a wall with right arm and hand extended forward horizontally and maximally. Measurements were taken horizontally from the wall to the tip of the longest finger. </t>
  </si>
  <si>
    <t xml:space="preserve">The subject stood without support on the platform of an electronic balancing scale with a digital display facility. The reading was called out by the measurer and recorded by recorded  who always checked the accuracy of this measurement using an ideal weight to height ratio table and if in doubt the measurement was repeated. Data on pre-pregnancy weight was base on data obtained by questioning the subject. No verification was required however if the interviewer was in doubt the  pre-pregnancy weight was excluded from the sheet. </t>
  </si>
  <si>
    <t xml:space="preserve">At a mid-point between the neck base and the projection of the thyroid cartilage of larynx (Adams apple) perpendicular to the axis of the neck. </t>
  </si>
  <si>
    <t>public.jpg</t>
  </si>
  <si>
    <t>description here</t>
  </si>
  <si>
    <t>النص هنا</t>
  </si>
  <si>
    <t xml:space="preserve">الظهر الى جدار البطن  </t>
  </si>
  <si>
    <r>
      <t xml:space="preserve"> </t>
    </r>
    <r>
      <rPr>
        <sz val="11"/>
        <color indexed="8"/>
        <rFont val="Times New Roman"/>
        <family val="1"/>
      </rPr>
      <t xml:space="preserve">عمق الرأس </t>
    </r>
  </si>
  <si>
    <t xml:space="preserve"> طول المرفق والقبضة </t>
  </si>
  <si>
    <t xml:space="preserve"> عمق المؤخرة الى الركبة</t>
  </si>
  <si>
    <t xml:space="preserve"> طول المؤخرة الى القدم</t>
  </si>
</sst>
</file>

<file path=xl/styles.xml><?xml version="1.0" encoding="utf-8"?>
<styleSheet xmlns="http://schemas.openxmlformats.org/spreadsheetml/2006/main">
  <numFmts count="20">
    <numFmt numFmtId="5" formatCode="&quot;ج.م.&quot;\ #,##0_-;&quot;ج.م.&quot;\ #,##0\-"/>
    <numFmt numFmtId="6" formatCode="&quot;ج.م.&quot;\ #,##0_-;[Red]&quot;ج.م.&quot;\ #,##0\-"/>
    <numFmt numFmtId="7" formatCode="&quot;ج.م.&quot;\ #,##0.00_-;&quot;ج.م.&quot;\ #,##0.00\-"/>
    <numFmt numFmtId="8" formatCode="&quot;ج.م.&quot;\ #,##0.00_-;[Red]&quot;ج.م.&quot;\ #,##0.00\-"/>
    <numFmt numFmtId="42" formatCode="_-&quot;ج.م.&quot;\ * #,##0_-;_-&quot;ج.م.&quot;\ * #,##0\-;_-&quot;ج.م.&quot;\ * &quot;-&quot;_-;_-@_-"/>
    <numFmt numFmtId="41" formatCode="_-* #,##0_-;_-* #,##0\-;_-* &quot;-&quot;_-;_-@_-"/>
    <numFmt numFmtId="44" formatCode="_-&quot;ج.م.&quot;\ * #,##0.00_-;_-&quot;ج.م.&quot;\ * #,##0.00\-;_-&quot;ج.م.&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12">
    <font>
      <sz val="10"/>
      <name val="Arial"/>
      <family val="0"/>
    </font>
    <font>
      <b/>
      <sz val="10"/>
      <name val="Arial"/>
      <family val="2"/>
    </font>
    <font>
      <sz val="8"/>
      <name val="Arial"/>
      <family val="0"/>
    </font>
    <font>
      <b/>
      <sz val="10"/>
      <color indexed="10"/>
      <name val="Arial"/>
      <family val="2"/>
    </font>
    <font>
      <sz val="10"/>
      <name val="Times New Roman"/>
      <family val="1"/>
    </font>
    <font>
      <b/>
      <u val="single"/>
      <sz val="10"/>
      <name val="Times New Roman"/>
      <family val="1"/>
    </font>
    <font>
      <b/>
      <u val="single"/>
      <sz val="14"/>
      <name val="Times New Roman"/>
      <family val="1"/>
    </font>
    <font>
      <b/>
      <sz val="14"/>
      <name val="SKR HEAD1"/>
      <family val="0"/>
    </font>
    <font>
      <b/>
      <sz val="11"/>
      <name val="Arial"/>
      <family val="2"/>
    </font>
    <font>
      <sz val="11"/>
      <color indexed="8"/>
      <name val="Times New Roman"/>
      <family val="1"/>
    </font>
    <font>
      <sz val="11"/>
      <name val="Times New Roman"/>
      <family val="1"/>
    </font>
    <font>
      <sz val="11"/>
      <name val="Arial"/>
      <family val="2"/>
    </font>
  </fonts>
  <fills count="4">
    <fill>
      <patternFill/>
    </fill>
    <fill>
      <patternFill patternType="gray125"/>
    </fill>
    <fill>
      <patternFill patternType="solid">
        <fgColor indexed="47"/>
        <bgColor indexed="64"/>
      </patternFill>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horizontal="right"/>
    </xf>
    <xf numFmtId="0" fontId="1" fillId="0" borderId="0" xfId="0" applyFont="1" applyAlignment="1">
      <alignment horizontal="left"/>
    </xf>
    <xf numFmtId="0" fontId="0" fillId="0" borderId="0" xfId="0" applyFont="1" applyFill="1" applyAlignment="1">
      <alignment horizontal="center"/>
    </xf>
    <xf numFmtId="0" fontId="0" fillId="0" borderId="0" xfId="0" applyFill="1" applyAlignment="1">
      <alignment/>
    </xf>
    <xf numFmtId="0" fontId="0" fillId="0" borderId="0" xfId="0" applyFont="1" applyFill="1" applyAlignment="1">
      <alignment horizontal="left"/>
    </xf>
    <xf numFmtId="0" fontId="0" fillId="0" borderId="0" xfId="0" applyFont="1" applyFill="1" applyAlignment="1">
      <alignment horizontal="right"/>
    </xf>
    <xf numFmtId="0" fontId="1" fillId="2" borderId="1" xfId="0" applyFont="1" applyFill="1" applyBorder="1" applyAlignment="1">
      <alignment horizontal="center" vertical="top" wrapText="1"/>
    </xf>
    <xf numFmtId="0" fontId="4" fillId="0" borderId="1" xfId="0" applyFont="1" applyFill="1" applyBorder="1" applyAlignment="1">
      <alignment horizontal="justify" vertical="top" wrapText="1"/>
    </xf>
    <xf numFmtId="0" fontId="4" fillId="0" borderId="1" xfId="0" applyFont="1" applyBorder="1" applyAlignment="1">
      <alignment horizontal="justify" vertical="top" wrapText="1"/>
    </xf>
    <xf numFmtId="0" fontId="0" fillId="0" borderId="1" xfId="0" applyFont="1" applyFill="1" applyBorder="1" applyAlignment="1">
      <alignment horizontal="justify" vertical="top" wrapText="1"/>
    </xf>
    <xf numFmtId="0" fontId="4" fillId="0" borderId="1" xfId="0" applyFont="1" applyFill="1" applyBorder="1" applyAlignment="1">
      <alignment horizontal="justify" vertical="top" wrapText="1" readingOrder="1"/>
    </xf>
    <xf numFmtId="0" fontId="0" fillId="0" borderId="1" xfId="0" applyFill="1" applyBorder="1" applyAlignment="1">
      <alignment horizontal="justify" vertical="top" wrapText="1"/>
    </xf>
    <xf numFmtId="0" fontId="0" fillId="0" borderId="1" xfId="0" applyBorder="1" applyAlignment="1">
      <alignment/>
    </xf>
    <xf numFmtId="0" fontId="0" fillId="0" borderId="1" xfId="0" applyFill="1" applyBorder="1" applyAlignment="1">
      <alignment/>
    </xf>
    <xf numFmtId="0" fontId="1" fillId="0" borderId="0" xfId="0" applyFont="1" applyFill="1" applyAlignment="1">
      <alignment horizontal="left"/>
    </xf>
    <xf numFmtId="0" fontId="0" fillId="0" borderId="0" xfId="0" applyAlignment="1">
      <alignment horizontal="left"/>
    </xf>
    <xf numFmtId="0" fontId="0" fillId="0" borderId="1" xfId="0" applyBorder="1" applyAlignment="1">
      <alignment horizontal="left"/>
    </xf>
    <xf numFmtId="0" fontId="0" fillId="0" borderId="1" xfId="0" applyFill="1" applyBorder="1" applyAlignment="1">
      <alignment horizontal="left"/>
    </xf>
    <xf numFmtId="0" fontId="0" fillId="0" borderId="0" xfId="0" applyFill="1" applyAlignment="1">
      <alignment horizontal="left"/>
    </xf>
    <xf numFmtId="0" fontId="0" fillId="0" borderId="1" xfId="0" applyBorder="1" applyAlignment="1">
      <alignment horizont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1" xfId="0" applyFont="1" applyFill="1" applyBorder="1" applyAlignment="1">
      <alignment horizontal="left"/>
    </xf>
    <xf numFmtId="0" fontId="0" fillId="0" borderId="1" xfId="0" applyFont="1" applyFill="1" applyBorder="1" applyAlignment="1">
      <alignment horizontal="right"/>
    </xf>
    <xf numFmtId="0" fontId="3" fillId="2" borderId="1" xfId="0"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Border="1" applyAlignment="1">
      <alignment horizontal="left" vertical="center"/>
    </xf>
    <xf numFmtId="0" fontId="3" fillId="0" borderId="0" xfId="0" applyFont="1" applyFill="1" applyAlignment="1">
      <alignment horizontal="left" vertical="center"/>
    </xf>
    <xf numFmtId="0" fontId="3" fillId="0" borderId="0" xfId="0" applyFont="1" applyAlignment="1">
      <alignment horizontal="left" vertical="center"/>
    </xf>
    <xf numFmtId="0" fontId="0" fillId="0" borderId="1" xfId="0" applyBorder="1" applyAlignment="1">
      <alignment horizontal="left" vertical="center"/>
    </xf>
    <xf numFmtId="0" fontId="0" fillId="0" borderId="1" xfId="0" applyFill="1" applyBorder="1" applyAlignment="1">
      <alignment horizontal="left" vertical="center"/>
    </xf>
    <xf numFmtId="0" fontId="0" fillId="0" borderId="0" xfId="0" applyFill="1" applyAlignment="1">
      <alignment horizontal="left" vertical="center"/>
    </xf>
    <xf numFmtId="0" fontId="0" fillId="0" borderId="0" xfId="0" applyAlignment="1">
      <alignment horizontal="left" vertical="center"/>
    </xf>
    <xf numFmtId="0" fontId="1" fillId="0" borderId="1" xfId="0" applyFont="1" applyFill="1" applyBorder="1" applyAlignment="1">
      <alignment horizontal="justify" vertical="center" wrapText="1"/>
    </xf>
    <xf numFmtId="0" fontId="0" fillId="0" borderId="1" xfId="0" applyFont="1" applyBorder="1" applyAlignment="1">
      <alignment horizontal="justify" vertical="center" wrapText="1"/>
    </xf>
    <xf numFmtId="0" fontId="0" fillId="0" borderId="1" xfId="0" applyFont="1" applyFill="1" applyBorder="1" applyAlignment="1">
      <alignment horizontal="justify" vertical="center" wrapText="1"/>
    </xf>
    <xf numFmtId="0" fontId="0" fillId="0" borderId="1" xfId="0" applyFill="1" applyBorder="1" applyAlignment="1">
      <alignment horizontal="justify" vertical="center" wrapText="1"/>
    </xf>
    <xf numFmtId="0" fontId="1" fillId="0" borderId="1"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0" fillId="0" borderId="1" xfId="0" applyBorder="1" applyAlignment="1">
      <alignment vertical="center"/>
    </xf>
    <xf numFmtId="0" fontId="0" fillId="0" borderId="1" xfId="0" applyFill="1" applyBorder="1" applyAlignment="1">
      <alignment vertical="center"/>
    </xf>
    <xf numFmtId="0" fontId="1" fillId="0" borderId="1" xfId="0" applyFont="1" applyFill="1" applyBorder="1" applyAlignment="1">
      <alignment vertical="center"/>
    </xf>
    <xf numFmtId="0" fontId="0" fillId="0" borderId="1" xfId="0" applyFont="1" applyFill="1" applyBorder="1" applyAlignment="1">
      <alignment vertical="center"/>
    </xf>
    <xf numFmtId="0" fontId="0" fillId="0" borderId="0" xfId="0" applyFill="1" applyAlignment="1">
      <alignment vertical="center"/>
    </xf>
    <xf numFmtId="0" fontId="0" fillId="0" borderId="0" xfId="0" applyAlignment="1">
      <alignment vertical="center"/>
    </xf>
    <xf numFmtId="0" fontId="0" fillId="0" borderId="1" xfId="0" applyFill="1" applyBorder="1" applyAlignment="1">
      <alignment vertical="center" wrapText="1"/>
    </xf>
    <xf numFmtId="0" fontId="0" fillId="0" borderId="1" xfId="0" applyBorder="1" applyAlignment="1">
      <alignment vertical="center" wrapText="1"/>
    </xf>
    <xf numFmtId="0" fontId="0" fillId="0" borderId="1"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center"/>
    </xf>
    <xf numFmtId="0" fontId="0" fillId="0" borderId="1" xfId="0" applyFont="1" applyBorder="1" applyAlignment="1">
      <alignment vertical="center"/>
    </xf>
    <xf numFmtId="0" fontId="0" fillId="0" borderId="0" xfId="0" applyFont="1" applyFill="1" applyAlignment="1">
      <alignment horizontal="center" vertical="center"/>
    </xf>
    <xf numFmtId="0" fontId="0" fillId="0" borderId="0" xfId="0" applyFont="1" applyAlignment="1">
      <alignment horizontal="center" vertical="center"/>
    </xf>
    <xf numFmtId="2" fontId="0" fillId="0" borderId="1" xfId="0" applyNumberFormat="1" applyFont="1" applyFill="1" applyBorder="1" applyAlignment="1">
      <alignment horizontal="center" vertical="center"/>
    </xf>
    <xf numFmtId="2" fontId="0" fillId="0" borderId="1" xfId="0" applyNumberFormat="1" applyFill="1" applyBorder="1" applyAlignment="1">
      <alignment horizontal="center" vertical="center" wrapText="1"/>
    </xf>
    <xf numFmtId="2" fontId="0" fillId="0" borderId="1" xfId="0" applyNumberFormat="1" applyFont="1" applyBorder="1" applyAlignment="1">
      <alignment horizontal="center" vertical="center"/>
    </xf>
    <xf numFmtId="2" fontId="0" fillId="0" borderId="1" xfId="0" applyNumberFormat="1" applyBorder="1" applyAlignment="1">
      <alignment horizontal="center" vertical="center" wrapText="1"/>
    </xf>
    <xf numFmtId="0" fontId="0" fillId="0" borderId="1" xfId="0" applyFont="1" applyFill="1" applyBorder="1" applyAlignment="1">
      <alignment horizontal="center" vertical="center"/>
    </xf>
    <xf numFmtId="0" fontId="3" fillId="3" borderId="1" xfId="0" applyFont="1" applyFill="1" applyBorder="1" applyAlignment="1">
      <alignment horizontal="left" vertical="center"/>
    </xf>
    <xf numFmtId="0" fontId="8" fillId="3" borderId="1" xfId="0" applyFont="1" applyFill="1" applyBorder="1" applyAlignment="1">
      <alignment horizontal="justify" vertical="center" wrapText="1"/>
    </xf>
    <xf numFmtId="0" fontId="7" fillId="3" borderId="1" xfId="0" applyFont="1" applyFill="1" applyBorder="1" applyAlignment="1">
      <alignment horizontal="left" vertical="top" wrapText="1"/>
    </xf>
    <xf numFmtId="2" fontId="0" fillId="3" borderId="1" xfId="0" applyNumberFormat="1" applyFont="1" applyFill="1" applyBorder="1" applyAlignment="1">
      <alignment horizontal="center" vertical="center"/>
    </xf>
    <xf numFmtId="2" fontId="0" fillId="3" borderId="1" xfId="0" applyNumberFormat="1" applyFill="1" applyBorder="1" applyAlignment="1">
      <alignment horizontal="center" vertical="center" wrapText="1"/>
    </xf>
    <xf numFmtId="0" fontId="4" fillId="3" borderId="1" xfId="0" applyFont="1" applyFill="1" applyBorder="1" applyAlignment="1">
      <alignment horizontal="justify" vertical="top" wrapText="1"/>
    </xf>
    <xf numFmtId="0" fontId="0" fillId="3" borderId="1" xfId="0" applyFill="1" applyBorder="1" applyAlignment="1">
      <alignment vertical="center" wrapText="1"/>
    </xf>
    <xf numFmtId="0" fontId="0" fillId="3" borderId="0" xfId="0" applyFont="1" applyFill="1" applyAlignment="1">
      <alignment horizontal="center"/>
    </xf>
    <xf numFmtId="0" fontId="0" fillId="3" borderId="1" xfId="0" applyFont="1" applyFill="1" applyBorder="1" applyAlignment="1">
      <alignment horizontal="justify" vertical="top"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top" wrapText="1"/>
    </xf>
    <xf numFmtId="0" fontId="1" fillId="3" borderId="1" xfId="0" applyFont="1" applyFill="1" applyBorder="1" applyAlignment="1">
      <alignment horizontal="center" vertical="center"/>
    </xf>
    <xf numFmtId="0" fontId="0" fillId="3" borderId="1" xfId="0" applyFill="1" applyBorder="1" applyAlignment="1">
      <alignment horizontal="justify" vertical="top" wrapText="1"/>
    </xf>
    <xf numFmtId="0" fontId="1" fillId="3" borderId="1" xfId="0" applyFont="1" applyFill="1" applyBorder="1" applyAlignment="1">
      <alignment horizontal="left"/>
    </xf>
    <xf numFmtId="0" fontId="0" fillId="3" borderId="1" xfId="0" applyFont="1" applyFill="1" applyBorder="1" applyAlignment="1">
      <alignment horizontal="left"/>
    </xf>
    <xf numFmtId="0" fontId="0" fillId="3" borderId="1" xfId="0" applyFont="1" applyFill="1" applyBorder="1" applyAlignment="1">
      <alignment horizontal="right"/>
    </xf>
    <xf numFmtId="0" fontId="0" fillId="3" borderId="1" xfId="0" applyFont="1" applyFill="1" applyBorder="1" applyAlignment="1">
      <alignment horizontal="left" vertical="center"/>
    </xf>
    <xf numFmtId="0" fontId="10" fillId="0" borderId="1" xfId="0" applyFont="1" applyFill="1" applyBorder="1" applyAlignment="1">
      <alignment horizontal="left" vertical="top" wrapText="1"/>
    </xf>
    <xf numFmtId="0" fontId="11" fillId="0" borderId="1"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6"/>
  <sheetViews>
    <sheetView tabSelected="1" workbookViewId="0" topLeftCell="A63">
      <selection activeCell="B70" sqref="B70"/>
    </sheetView>
  </sheetViews>
  <sheetFormatPr defaultColWidth="9.140625" defaultRowHeight="24" customHeight="1"/>
  <cols>
    <col min="1" max="1" width="14.7109375" style="34" customWidth="1"/>
    <col min="2" max="2" width="30.57421875" style="45" customWidth="1"/>
    <col min="3" max="3" width="21.421875" style="4" customWidth="1"/>
    <col min="4" max="5" width="7.57421875" style="59" customWidth="1"/>
    <col min="6" max="6" width="7.140625" style="59" customWidth="1"/>
    <col min="7" max="7" width="7.8515625" style="59" customWidth="1"/>
    <col min="8" max="8" width="7.7109375" style="59" customWidth="1"/>
    <col min="9" max="9" width="7.57421875" style="59" customWidth="1"/>
    <col min="10" max="10" width="17.28125" style="2" customWidth="1"/>
    <col min="11" max="11" width="13.7109375" style="3" customWidth="1"/>
    <col min="12" max="12" width="16.8515625" style="56" customWidth="1"/>
    <col min="13" max="13" width="9.140625" style="1" customWidth="1"/>
    <col min="14" max="16384" width="9.140625" style="1" customWidth="1"/>
  </cols>
  <sheetData>
    <row r="1" spans="1:12" ht="24" customHeight="1">
      <c r="A1" s="30"/>
      <c r="B1" s="26" t="s">
        <v>6</v>
      </c>
      <c r="C1" s="9" t="s">
        <v>7</v>
      </c>
      <c r="D1" s="25" t="s">
        <v>8</v>
      </c>
      <c r="E1" s="26" t="s">
        <v>9</v>
      </c>
      <c r="F1" s="25" t="s">
        <v>12</v>
      </c>
      <c r="G1" s="25" t="s">
        <v>13</v>
      </c>
      <c r="H1" s="25" t="s">
        <v>10</v>
      </c>
      <c r="I1" s="25" t="s">
        <v>11</v>
      </c>
      <c r="J1" s="9" t="s">
        <v>14</v>
      </c>
      <c r="K1" s="9" t="s">
        <v>15</v>
      </c>
      <c r="L1" s="26" t="s">
        <v>16</v>
      </c>
    </row>
    <row r="2" spans="1:14" s="5" customFormat="1" ht="24" customHeight="1">
      <c r="A2" s="65" t="s">
        <v>236</v>
      </c>
      <c r="B2" s="74"/>
      <c r="C2" s="75"/>
      <c r="D2" s="76"/>
      <c r="E2" s="74"/>
      <c r="F2" s="76"/>
      <c r="G2" s="76"/>
      <c r="H2" s="76"/>
      <c r="I2" s="76"/>
      <c r="J2" s="75"/>
      <c r="K2" s="75"/>
      <c r="L2" s="74"/>
      <c r="M2" s="72"/>
      <c r="N2" s="72"/>
    </row>
    <row r="3" spans="2:12" s="5" customFormat="1" ht="24" customHeight="1">
      <c r="B3" s="39" t="s">
        <v>38</v>
      </c>
      <c r="C3" s="82" t="s">
        <v>37</v>
      </c>
      <c r="D3" s="60"/>
      <c r="E3" s="61"/>
      <c r="F3" s="62">
        <f>D3-(E3*2.33)</f>
        <v>0</v>
      </c>
      <c r="G3" s="62">
        <f>D3-(E3*1.65)</f>
        <v>0</v>
      </c>
      <c r="H3" s="62">
        <f>D3+(E3*1.65)</f>
        <v>0</v>
      </c>
      <c r="I3" s="62">
        <f>D3+(E3*2.33)</f>
        <v>0</v>
      </c>
      <c r="J3" s="10" t="s">
        <v>315</v>
      </c>
      <c r="K3" s="10" t="s">
        <v>239</v>
      </c>
      <c r="L3" s="52" t="s">
        <v>240</v>
      </c>
    </row>
    <row r="4" spans="1:14" ht="24" customHeight="1">
      <c r="A4" s="65" t="s">
        <v>40</v>
      </c>
      <c r="B4" s="66" t="s">
        <v>40</v>
      </c>
      <c r="C4" s="67" t="s">
        <v>39</v>
      </c>
      <c r="D4" s="68"/>
      <c r="E4" s="69"/>
      <c r="F4" s="68"/>
      <c r="G4" s="68"/>
      <c r="H4" s="68"/>
      <c r="I4" s="68"/>
      <c r="J4" s="70" t="s">
        <v>42</v>
      </c>
      <c r="K4" s="70" t="s">
        <v>41</v>
      </c>
      <c r="L4" s="71"/>
      <c r="M4" s="72"/>
      <c r="N4" s="72"/>
    </row>
    <row r="5" spans="1:12" ht="24" customHeight="1">
      <c r="A5" s="32"/>
      <c r="B5" s="40" t="s">
        <v>17</v>
      </c>
      <c r="C5" s="82" t="s">
        <v>18</v>
      </c>
      <c r="D5" s="62"/>
      <c r="E5" s="62"/>
      <c r="F5" s="62">
        <f>D5-(E5*2.33)</f>
        <v>0</v>
      </c>
      <c r="G5" s="62">
        <f>D5-(E5*1.65)</f>
        <v>0</v>
      </c>
      <c r="H5" s="62">
        <f>D5+(E5*1.65)</f>
        <v>0</v>
      </c>
      <c r="I5" s="62">
        <f>D5+(E5*2.33)</f>
        <v>0</v>
      </c>
      <c r="J5" s="11" t="s">
        <v>19</v>
      </c>
      <c r="K5" s="11" t="s">
        <v>20</v>
      </c>
      <c r="L5" s="53" t="s">
        <v>241</v>
      </c>
    </row>
    <row r="6" spans="1:12" ht="24" customHeight="1">
      <c r="A6" s="32"/>
      <c r="B6" s="40" t="s">
        <v>21</v>
      </c>
      <c r="C6" s="82" t="s">
        <v>22</v>
      </c>
      <c r="D6" s="62"/>
      <c r="E6" s="63"/>
      <c r="F6" s="62">
        <f aca="true" t="shared" si="0" ref="F6:F66">D6-(E6*2.33)</f>
        <v>0</v>
      </c>
      <c r="G6" s="62">
        <f aca="true" t="shared" si="1" ref="G6:G66">D6-(E6*1.65)</f>
        <v>0</v>
      </c>
      <c r="H6" s="62">
        <f aca="true" t="shared" si="2" ref="H6:H66">D6+(E6*1.65)</f>
        <v>0</v>
      </c>
      <c r="I6" s="62">
        <f aca="true" t="shared" si="3" ref="I6:I66">D6+(E6*2.33)</f>
        <v>0</v>
      </c>
      <c r="J6" s="11" t="s">
        <v>23</v>
      </c>
      <c r="K6" s="11" t="s">
        <v>24</v>
      </c>
      <c r="L6" s="53" t="s">
        <v>242</v>
      </c>
    </row>
    <row r="7" spans="1:12" ht="24" customHeight="1">
      <c r="A7" s="32"/>
      <c r="B7" s="40" t="s">
        <v>25</v>
      </c>
      <c r="C7" s="82" t="s">
        <v>26</v>
      </c>
      <c r="D7" s="62"/>
      <c r="E7" s="63"/>
      <c r="F7" s="62">
        <f t="shared" si="0"/>
        <v>0</v>
      </c>
      <c r="G7" s="62">
        <f t="shared" si="1"/>
        <v>0</v>
      </c>
      <c r="H7" s="62">
        <f t="shared" si="2"/>
        <v>0</v>
      </c>
      <c r="I7" s="62">
        <f t="shared" si="3"/>
        <v>0</v>
      </c>
      <c r="J7" s="11" t="s">
        <v>27</v>
      </c>
      <c r="K7" s="11" t="s">
        <v>28</v>
      </c>
      <c r="L7" s="53" t="s">
        <v>243</v>
      </c>
    </row>
    <row r="8" spans="1:12" ht="24" customHeight="1">
      <c r="A8" s="32"/>
      <c r="B8" s="40" t="s">
        <v>44</v>
      </c>
      <c r="C8" s="82" t="s">
        <v>43</v>
      </c>
      <c r="D8" s="62"/>
      <c r="E8" s="63"/>
      <c r="F8" s="62">
        <f t="shared" si="0"/>
        <v>0</v>
      </c>
      <c r="G8" s="62">
        <f t="shared" si="1"/>
        <v>0</v>
      </c>
      <c r="H8" s="62">
        <f t="shared" si="2"/>
        <v>0</v>
      </c>
      <c r="I8" s="62">
        <f t="shared" si="3"/>
        <v>0</v>
      </c>
      <c r="J8" s="11" t="s">
        <v>46</v>
      </c>
      <c r="K8" s="11" t="s">
        <v>45</v>
      </c>
      <c r="L8" s="53" t="s">
        <v>244</v>
      </c>
    </row>
    <row r="9" spans="1:12" ht="24" customHeight="1">
      <c r="A9" s="32"/>
      <c r="B9" s="40" t="s">
        <v>48</v>
      </c>
      <c r="C9" s="82" t="s">
        <v>47</v>
      </c>
      <c r="D9" s="62"/>
      <c r="E9" s="63"/>
      <c r="F9" s="62">
        <f t="shared" si="0"/>
        <v>0</v>
      </c>
      <c r="G9" s="62">
        <f t="shared" si="1"/>
        <v>0</v>
      </c>
      <c r="H9" s="62">
        <f t="shared" si="2"/>
        <v>0</v>
      </c>
      <c r="I9" s="62">
        <f t="shared" si="3"/>
        <v>0</v>
      </c>
      <c r="J9" s="11" t="s">
        <v>296</v>
      </c>
      <c r="K9" s="11" t="s">
        <v>49</v>
      </c>
      <c r="L9" s="53" t="s">
        <v>245</v>
      </c>
    </row>
    <row r="10" spans="1:12" ht="24" customHeight="1">
      <c r="A10" s="32"/>
      <c r="B10" s="40" t="s">
        <v>51</v>
      </c>
      <c r="C10" s="82" t="s">
        <v>50</v>
      </c>
      <c r="D10" s="62"/>
      <c r="E10" s="63"/>
      <c r="F10" s="62">
        <f t="shared" si="0"/>
        <v>0</v>
      </c>
      <c r="G10" s="62">
        <f t="shared" si="1"/>
        <v>0</v>
      </c>
      <c r="H10" s="62">
        <f t="shared" si="2"/>
        <v>0</v>
      </c>
      <c r="I10" s="62">
        <f t="shared" si="3"/>
        <v>0</v>
      </c>
      <c r="J10" s="11" t="s">
        <v>53</v>
      </c>
      <c r="K10" s="11" t="s">
        <v>52</v>
      </c>
      <c r="L10" s="53" t="s">
        <v>246</v>
      </c>
    </row>
    <row r="11" spans="1:14" s="5" customFormat="1" ht="24" customHeight="1">
      <c r="A11" s="65" t="s">
        <v>235</v>
      </c>
      <c r="B11" s="66" t="s">
        <v>55</v>
      </c>
      <c r="C11" s="67" t="s">
        <v>54</v>
      </c>
      <c r="D11" s="68"/>
      <c r="E11" s="69"/>
      <c r="F11" s="68"/>
      <c r="G11" s="68"/>
      <c r="H11" s="68"/>
      <c r="I11" s="68"/>
      <c r="J11" s="73"/>
      <c r="K11" s="73"/>
      <c r="L11" s="71"/>
      <c r="M11" s="72"/>
      <c r="N11" s="72"/>
    </row>
    <row r="12" spans="1:12" s="5" customFormat="1" ht="24" customHeight="1">
      <c r="A12" s="31"/>
      <c r="B12" s="41" t="s">
        <v>29</v>
      </c>
      <c r="C12" s="82" t="s">
        <v>30</v>
      </c>
      <c r="D12" s="60"/>
      <c r="E12" s="61"/>
      <c r="F12" s="62">
        <f t="shared" si="0"/>
        <v>0</v>
      </c>
      <c r="G12" s="62">
        <f t="shared" si="1"/>
        <v>0</v>
      </c>
      <c r="H12" s="62">
        <f t="shared" si="2"/>
        <v>0</v>
      </c>
      <c r="I12" s="62">
        <f t="shared" si="3"/>
        <v>0</v>
      </c>
      <c r="J12" s="10" t="s">
        <v>31</v>
      </c>
      <c r="K12" s="10" t="s">
        <v>32</v>
      </c>
      <c r="L12" s="52" t="s">
        <v>247</v>
      </c>
    </row>
    <row r="13" spans="1:12" s="5" customFormat="1" ht="24" customHeight="1">
      <c r="A13" s="31"/>
      <c r="B13" s="41" t="s">
        <v>33</v>
      </c>
      <c r="C13" s="82" t="s">
        <v>34</v>
      </c>
      <c r="D13" s="60"/>
      <c r="E13" s="61"/>
      <c r="F13" s="62">
        <f t="shared" si="0"/>
        <v>0</v>
      </c>
      <c r="G13" s="62">
        <f t="shared" si="1"/>
        <v>0</v>
      </c>
      <c r="H13" s="62">
        <f t="shared" si="2"/>
        <v>0</v>
      </c>
      <c r="I13" s="62">
        <f t="shared" si="3"/>
        <v>0</v>
      </c>
      <c r="J13" s="10" t="s">
        <v>57</v>
      </c>
      <c r="K13" s="10" t="s">
        <v>56</v>
      </c>
      <c r="L13" s="52" t="s">
        <v>248</v>
      </c>
    </row>
    <row r="14" spans="1:12" s="5" customFormat="1" ht="24" customHeight="1">
      <c r="A14" s="31"/>
      <c r="B14" s="41" t="s">
        <v>58</v>
      </c>
      <c r="C14" s="82" t="s">
        <v>26</v>
      </c>
      <c r="D14" s="60"/>
      <c r="E14" s="61"/>
      <c r="F14" s="62">
        <f t="shared" si="0"/>
        <v>0</v>
      </c>
      <c r="G14" s="62">
        <f t="shared" si="1"/>
        <v>0</v>
      </c>
      <c r="H14" s="62">
        <f t="shared" si="2"/>
        <v>0</v>
      </c>
      <c r="I14" s="62">
        <f t="shared" si="3"/>
        <v>0</v>
      </c>
      <c r="J14" s="10" t="s">
        <v>35</v>
      </c>
      <c r="K14" s="10" t="s">
        <v>36</v>
      </c>
      <c r="L14" s="52" t="s">
        <v>249</v>
      </c>
    </row>
    <row r="15" spans="1:12" s="5" customFormat="1" ht="24" customHeight="1">
      <c r="A15" s="31"/>
      <c r="B15" s="41" t="s">
        <v>60</v>
      </c>
      <c r="C15" s="82" t="s">
        <v>59</v>
      </c>
      <c r="D15" s="60"/>
      <c r="E15" s="61"/>
      <c r="F15" s="62">
        <f t="shared" si="0"/>
        <v>0</v>
      </c>
      <c r="G15" s="62">
        <f t="shared" si="1"/>
        <v>0</v>
      </c>
      <c r="H15" s="62">
        <f t="shared" si="2"/>
        <v>0</v>
      </c>
      <c r="I15" s="62">
        <f t="shared" si="3"/>
        <v>0</v>
      </c>
      <c r="J15" s="13" t="s">
        <v>62</v>
      </c>
      <c r="K15" s="10" t="s">
        <v>61</v>
      </c>
      <c r="L15" s="52" t="s">
        <v>250</v>
      </c>
    </row>
    <row r="16" spans="1:12" s="5" customFormat="1" ht="24" customHeight="1">
      <c r="A16" s="31"/>
      <c r="B16" s="41" t="s">
        <v>64</v>
      </c>
      <c r="C16" s="82" t="s">
        <v>63</v>
      </c>
      <c r="D16" s="60"/>
      <c r="E16" s="61"/>
      <c r="F16" s="62">
        <f t="shared" si="0"/>
        <v>0</v>
      </c>
      <c r="G16" s="62">
        <f t="shared" si="1"/>
        <v>0</v>
      </c>
      <c r="H16" s="62">
        <f t="shared" si="2"/>
        <v>0</v>
      </c>
      <c r="I16" s="62">
        <f t="shared" si="3"/>
        <v>0</v>
      </c>
      <c r="J16" s="10" t="s">
        <v>313</v>
      </c>
      <c r="K16" s="10" t="s">
        <v>65</v>
      </c>
      <c r="L16" s="52" t="s">
        <v>251</v>
      </c>
    </row>
    <row r="17" spans="1:12" s="5" customFormat="1" ht="24" customHeight="1">
      <c r="A17" s="31"/>
      <c r="B17" s="41" t="s">
        <v>67</v>
      </c>
      <c r="C17" s="82" t="s">
        <v>66</v>
      </c>
      <c r="D17" s="60"/>
      <c r="E17" s="61"/>
      <c r="F17" s="62">
        <f t="shared" si="0"/>
        <v>0</v>
      </c>
      <c r="G17" s="62">
        <f t="shared" si="1"/>
        <v>0</v>
      </c>
      <c r="H17" s="62">
        <f t="shared" si="2"/>
        <v>0</v>
      </c>
      <c r="I17" s="62">
        <f t="shared" si="3"/>
        <v>0</v>
      </c>
      <c r="J17" s="10" t="s">
        <v>69</v>
      </c>
      <c r="K17" s="10" t="s">
        <v>68</v>
      </c>
      <c r="L17" s="52" t="s">
        <v>252</v>
      </c>
    </row>
    <row r="18" spans="1:12" s="5" customFormat="1" ht="24" customHeight="1">
      <c r="A18" s="31"/>
      <c r="B18" s="41" t="s">
        <v>71</v>
      </c>
      <c r="C18" s="82" t="s">
        <v>70</v>
      </c>
      <c r="D18" s="60"/>
      <c r="E18" s="61"/>
      <c r="F18" s="62">
        <f t="shared" si="0"/>
        <v>0</v>
      </c>
      <c r="G18" s="62">
        <f t="shared" si="1"/>
        <v>0</v>
      </c>
      <c r="H18" s="62">
        <f t="shared" si="2"/>
        <v>0</v>
      </c>
      <c r="I18" s="62">
        <f t="shared" si="3"/>
        <v>0</v>
      </c>
      <c r="J18" s="10" t="s">
        <v>73</v>
      </c>
      <c r="K18" s="10" t="s">
        <v>72</v>
      </c>
      <c r="L18" s="52" t="s">
        <v>253</v>
      </c>
    </row>
    <row r="19" spans="1:12" s="5" customFormat="1" ht="24" customHeight="1">
      <c r="A19" s="31"/>
      <c r="B19" s="41" t="s">
        <v>75</v>
      </c>
      <c r="C19" s="82" t="s">
        <v>74</v>
      </c>
      <c r="D19" s="60"/>
      <c r="E19" s="61"/>
      <c r="F19" s="62">
        <f t="shared" si="0"/>
        <v>0</v>
      </c>
      <c r="G19" s="62">
        <f t="shared" si="1"/>
        <v>0</v>
      </c>
      <c r="H19" s="62">
        <f t="shared" si="2"/>
        <v>0</v>
      </c>
      <c r="I19" s="62">
        <f t="shared" si="3"/>
        <v>0</v>
      </c>
      <c r="J19" s="10" t="s">
        <v>77</v>
      </c>
      <c r="K19" s="10" t="s">
        <v>76</v>
      </c>
      <c r="L19" s="52" t="s">
        <v>254</v>
      </c>
    </row>
    <row r="20" spans="1:14" s="5" customFormat="1" ht="24" customHeight="1">
      <c r="A20" s="65" t="s">
        <v>79</v>
      </c>
      <c r="B20" s="66" t="s">
        <v>79</v>
      </c>
      <c r="C20" s="67" t="s">
        <v>78</v>
      </c>
      <c r="D20" s="68"/>
      <c r="E20" s="69"/>
      <c r="F20" s="68"/>
      <c r="G20" s="68"/>
      <c r="H20" s="68"/>
      <c r="I20" s="68"/>
      <c r="J20" s="70" t="s">
        <v>81</v>
      </c>
      <c r="K20" s="70" t="s">
        <v>80</v>
      </c>
      <c r="L20" s="71" t="s">
        <v>317</v>
      </c>
      <c r="M20" s="72"/>
      <c r="N20" s="72"/>
    </row>
    <row r="21" spans="1:12" s="5" customFormat="1" ht="30.75" customHeight="1">
      <c r="A21" s="31"/>
      <c r="B21" s="39" t="s">
        <v>83</v>
      </c>
      <c r="C21" s="82" t="s">
        <v>82</v>
      </c>
      <c r="D21" s="60"/>
      <c r="E21" s="61"/>
      <c r="F21" s="62">
        <f t="shared" si="0"/>
        <v>0</v>
      </c>
      <c r="G21" s="62">
        <f t="shared" si="1"/>
        <v>0</v>
      </c>
      <c r="H21" s="62">
        <f t="shared" si="2"/>
        <v>0</v>
      </c>
      <c r="I21" s="62">
        <f t="shared" si="3"/>
        <v>0</v>
      </c>
      <c r="J21" s="10" t="s">
        <v>318</v>
      </c>
      <c r="K21" s="10" t="s">
        <v>319</v>
      </c>
      <c r="L21" s="52" t="s">
        <v>255</v>
      </c>
    </row>
    <row r="22" spans="1:12" s="5" customFormat="1" ht="24" customHeight="1">
      <c r="A22" s="31"/>
      <c r="B22" s="41" t="s">
        <v>85</v>
      </c>
      <c r="C22" s="82" t="s">
        <v>84</v>
      </c>
      <c r="D22" s="60"/>
      <c r="E22" s="61"/>
      <c r="F22" s="62">
        <f t="shared" si="0"/>
        <v>0</v>
      </c>
      <c r="G22" s="62">
        <f t="shared" si="1"/>
        <v>0</v>
      </c>
      <c r="H22" s="62">
        <f t="shared" si="2"/>
        <v>0</v>
      </c>
      <c r="I22" s="62">
        <f t="shared" si="3"/>
        <v>0</v>
      </c>
      <c r="J22" s="10" t="s">
        <v>314</v>
      </c>
      <c r="K22" s="10" t="s">
        <v>86</v>
      </c>
      <c r="L22" s="52" t="s">
        <v>256</v>
      </c>
    </row>
    <row r="23" spans="1:12" s="5" customFormat="1" ht="24" customHeight="1">
      <c r="A23" s="31"/>
      <c r="B23" s="41" t="s">
        <v>88</v>
      </c>
      <c r="C23" s="82" t="s">
        <v>87</v>
      </c>
      <c r="D23" s="60"/>
      <c r="E23" s="61"/>
      <c r="F23" s="62">
        <f t="shared" si="0"/>
        <v>0</v>
      </c>
      <c r="G23" s="62">
        <f t="shared" si="1"/>
        <v>0</v>
      </c>
      <c r="H23" s="62">
        <f t="shared" si="2"/>
        <v>0</v>
      </c>
      <c r="I23" s="62">
        <f t="shared" si="3"/>
        <v>0</v>
      </c>
      <c r="J23" s="10" t="s">
        <v>297</v>
      </c>
      <c r="K23" s="10" t="s">
        <v>89</v>
      </c>
      <c r="L23" s="52" t="s">
        <v>257</v>
      </c>
    </row>
    <row r="24" spans="1:14" s="5" customFormat="1" ht="24" customHeight="1">
      <c r="A24" s="65" t="s">
        <v>91</v>
      </c>
      <c r="B24" s="66" t="s">
        <v>91</v>
      </c>
      <c r="C24" s="67" t="s">
        <v>90</v>
      </c>
      <c r="D24" s="68"/>
      <c r="E24" s="69"/>
      <c r="F24" s="68"/>
      <c r="G24" s="68"/>
      <c r="H24" s="68"/>
      <c r="I24" s="68"/>
      <c r="J24" s="70" t="s">
        <v>298</v>
      </c>
      <c r="K24" s="70" t="s">
        <v>92</v>
      </c>
      <c r="L24" s="71"/>
      <c r="M24" s="72"/>
      <c r="N24" s="72"/>
    </row>
    <row r="25" spans="1:12" s="5" customFormat="1" ht="24" customHeight="1">
      <c r="A25" s="31"/>
      <c r="B25" s="41" t="s">
        <v>94</v>
      </c>
      <c r="C25" s="82" t="s">
        <v>93</v>
      </c>
      <c r="D25" s="60"/>
      <c r="E25" s="61"/>
      <c r="F25" s="62">
        <f t="shared" si="0"/>
        <v>0</v>
      </c>
      <c r="G25" s="62">
        <f t="shared" si="1"/>
        <v>0</v>
      </c>
      <c r="H25" s="62">
        <f t="shared" si="2"/>
        <v>0</v>
      </c>
      <c r="I25" s="62">
        <f t="shared" si="3"/>
        <v>0</v>
      </c>
      <c r="J25" s="10" t="s">
        <v>318</v>
      </c>
      <c r="K25" s="12" t="s">
        <v>319</v>
      </c>
      <c r="L25" s="52" t="s">
        <v>258</v>
      </c>
    </row>
    <row r="26" spans="1:12" s="5" customFormat="1" ht="24" customHeight="1">
      <c r="A26" s="31"/>
      <c r="B26" s="41" t="s">
        <v>96</v>
      </c>
      <c r="C26" s="82" t="s">
        <v>95</v>
      </c>
      <c r="D26" s="60"/>
      <c r="E26" s="61"/>
      <c r="F26" s="62">
        <f t="shared" si="0"/>
        <v>0</v>
      </c>
      <c r="G26" s="62">
        <f t="shared" si="1"/>
        <v>0</v>
      </c>
      <c r="H26" s="62">
        <f t="shared" si="2"/>
        <v>0</v>
      </c>
      <c r="I26" s="62">
        <f t="shared" si="3"/>
        <v>0</v>
      </c>
      <c r="J26" s="10" t="s">
        <v>299</v>
      </c>
      <c r="K26" s="10" t="s">
        <v>97</v>
      </c>
      <c r="L26" s="52" t="s">
        <v>259</v>
      </c>
    </row>
    <row r="27" spans="1:12" s="5" customFormat="1" ht="24" customHeight="1">
      <c r="A27" s="31"/>
      <c r="B27" s="41" t="s">
        <v>99</v>
      </c>
      <c r="C27" s="82" t="s">
        <v>98</v>
      </c>
      <c r="D27" s="60"/>
      <c r="E27" s="61"/>
      <c r="F27" s="62">
        <f t="shared" si="0"/>
        <v>0</v>
      </c>
      <c r="G27" s="62">
        <f t="shared" si="1"/>
        <v>0</v>
      </c>
      <c r="H27" s="62">
        <f t="shared" si="2"/>
        <v>0</v>
      </c>
      <c r="I27" s="62">
        <f t="shared" si="3"/>
        <v>0</v>
      </c>
      <c r="J27" s="10" t="s">
        <v>101</v>
      </c>
      <c r="K27" s="12" t="s">
        <v>100</v>
      </c>
      <c r="L27" s="52" t="s">
        <v>260</v>
      </c>
    </row>
    <row r="28" spans="1:12" s="5" customFormat="1" ht="24" customHeight="1">
      <c r="A28" s="31"/>
      <c r="B28" s="41" t="s">
        <v>103</v>
      </c>
      <c r="C28" s="82" t="s">
        <v>102</v>
      </c>
      <c r="D28" s="60"/>
      <c r="E28" s="61"/>
      <c r="F28" s="62">
        <f t="shared" si="0"/>
        <v>0</v>
      </c>
      <c r="G28" s="62">
        <f t="shared" si="1"/>
        <v>0</v>
      </c>
      <c r="H28" s="62">
        <f t="shared" si="2"/>
        <v>0</v>
      </c>
      <c r="I28" s="62">
        <f t="shared" si="3"/>
        <v>0</v>
      </c>
      <c r="J28" s="10" t="s">
        <v>300</v>
      </c>
      <c r="K28" s="10" t="s">
        <v>104</v>
      </c>
      <c r="L28" s="52" t="s">
        <v>261</v>
      </c>
    </row>
    <row r="29" spans="1:12" s="5" customFormat="1" ht="24" customHeight="1">
      <c r="A29" s="31"/>
      <c r="B29" s="41" t="s">
        <v>106</v>
      </c>
      <c r="C29" s="82" t="s">
        <v>105</v>
      </c>
      <c r="D29" s="60"/>
      <c r="E29" s="61"/>
      <c r="F29" s="62">
        <f t="shared" si="0"/>
        <v>0</v>
      </c>
      <c r="G29" s="62">
        <f t="shared" si="1"/>
        <v>0</v>
      </c>
      <c r="H29" s="62">
        <f t="shared" si="2"/>
        <v>0</v>
      </c>
      <c r="I29" s="62">
        <f t="shared" si="3"/>
        <v>0</v>
      </c>
      <c r="J29" s="10" t="s">
        <v>301</v>
      </c>
      <c r="K29" s="10" t="s">
        <v>107</v>
      </c>
      <c r="L29" s="52" t="s">
        <v>262</v>
      </c>
    </row>
    <row r="30" spans="1:12" s="5" customFormat="1" ht="24" customHeight="1">
      <c r="A30" s="31"/>
      <c r="B30" s="41" t="s">
        <v>109</v>
      </c>
      <c r="C30" s="82" t="s">
        <v>108</v>
      </c>
      <c r="D30" s="60"/>
      <c r="E30" s="61"/>
      <c r="F30" s="62">
        <f t="shared" si="0"/>
        <v>0</v>
      </c>
      <c r="G30" s="62">
        <f t="shared" si="1"/>
        <v>0</v>
      </c>
      <c r="H30" s="62">
        <f t="shared" si="2"/>
        <v>0</v>
      </c>
      <c r="I30" s="62">
        <f t="shared" si="3"/>
        <v>0</v>
      </c>
      <c r="J30" s="10" t="s">
        <v>302</v>
      </c>
      <c r="K30" s="10" t="s">
        <v>110</v>
      </c>
      <c r="L30" s="52" t="s">
        <v>270</v>
      </c>
    </row>
    <row r="31" spans="1:12" s="5" customFormat="1" ht="24" customHeight="1">
      <c r="A31" s="31"/>
      <c r="B31" s="41" t="s">
        <v>112</v>
      </c>
      <c r="C31" s="82" t="s">
        <v>111</v>
      </c>
      <c r="D31" s="60"/>
      <c r="E31" s="61"/>
      <c r="F31" s="62">
        <f t="shared" si="0"/>
        <v>0</v>
      </c>
      <c r="G31" s="62">
        <f t="shared" si="1"/>
        <v>0</v>
      </c>
      <c r="H31" s="62">
        <f t="shared" si="2"/>
        <v>0</v>
      </c>
      <c r="I31" s="62">
        <f t="shared" si="3"/>
        <v>0</v>
      </c>
      <c r="J31" s="10" t="s">
        <v>114</v>
      </c>
      <c r="K31" s="10" t="s">
        <v>113</v>
      </c>
      <c r="L31" s="52" t="s">
        <v>269</v>
      </c>
    </row>
    <row r="32" spans="1:12" s="5" customFormat="1" ht="24" customHeight="1">
      <c r="A32" s="31"/>
      <c r="B32" s="41" t="s">
        <v>116</v>
      </c>
      <c r="C32" s="82" t="s">
        <v>115</v>
      </c>
      <c r="D32" s="60"/>
      <c r="E32" s="61"/>
      <c r="F32" s="62">
        <f t="shared" si="0"/>
        <v>0</v>
      </c>
      <c r="G32" s="62">
        <f t="shared" si="1"/>
        <v>0</v>
      </c>
      <c r="H32" s="62">
        <f t="shared" si="2"/>
        <v>0</v>
      </c>
      <c r="I32" s="62">
        <f t="shared" si="3"/>
        <v>0</v>
      </c>
      <c r="J32" s="10" t="s">
        <v>118</v>
      </c>
      <c r="K32" s="10" t="s">
        <v>117</v>
      </c>
      <c r="L32" s="52" t="s">
        <v>268</v>
      </c>
    </row>
    <row r="33" spans="1:12" s="5" customFormat="1" ht="24" customHeight="1">
      <c r="A33" s="31"/>
      <c r="B33" s="41" t="s">
        <v>120</v>
      </c>
      <c r="C33" s="82" t="s">
        <v>119</v>
      </c>
      <c r="D33" s="60"/>
      <c r="E33" s="61"/>
      <c r="F33" s="62">
        <f t="shared" si="0"/>
        <v>0</v>
      </c>
      <c r="G33" s="62">
        <f t="shared" si="1"/>
        <v>0</v>
      </c>
      <c r="H33" s="62">
        <f t="shared" si="2"/>
        <v>0</v>
      </c>
      <c r="I33" s="62">
        <f t="shared" si="3"/>
        <v>0</v>
      </c>
      <c r="J33" s="10" t="s">
        <v>303</v>
      </c>
      <c r="K33" s="10" t="s">
        <v>121</v>
      </c>
      <c r="L33" s="52" t="s">
        <v>267</v>
      </c>
    </row>
    <row r="34" spans="1:12" s="5" customFormat="1" ht="24" customHeight="1">
      <c r="A34" s="31"/>
      <c r="B34" s="41" t="s">
        <v>123</v>
      </c>
      <c r="C34" s="82" t="s">
        <v>122</v>
      </c>
      <c r="D34" s="60"/>
      <c r="E34" s="61"/>
      <c r="F34" s="62">
        <f t="shared" si="0"/>
        <v>0</v>
      </c>
      <c r="G34" s="62">
        <f t="shared" si="1"/>
        <v>0</v>
      </c>
      <c r="H34" s="62">
        <f t="shared" si="2"/>
        <v>0</v>
      </c>
      <c r="I34" s="62">
        <f t="shared" si="3"/>
        <v>0</v>
      </c>
      <c r="J34" s="10" t="s">
        <v>125</v>
      </c>
      <c r="K34" s="10" t="s">
        <v>124</v>
      </c>
      <c r="L34" s="52" t="s">
        <v>266</v>
      </c>
    </row>
    <row r="35" spans="1:12" s="5" customFormat="1" ht="24" customHeight="1">
      <c r="A35" s="31"/>
      <c r="B35" s="41" t="s">
        <v>127</v>
      </c>
      <c r="C35" s="82" t="s">
        <v>126</v>
      </c>
      <c r="D35" s="60"/>
      <c r="E35" s="61"/>
      <c r="F35" s="62">
        <f t="shared" si="0"/>
        <v>0</v>
      </c>
      <c r="G35" s="62">
        <f t="shared" si="1"/>
        <v>0</v>
      </c>
      <c r="H35" s="62">
        <f t="shared" si="2"/>
        <v>0</v>
      </c>
      <c r="I35" s="62">
        <f t="shared" si="3"/>
        <v>0</v>
      </c>
      <c r="J35" s="10" t="s">
        <v>4</v>
      </c>
      <c r="K35" s="10" t="s">
        <v>128</v>
      </c>
      <c r="L35" s="52" t="s">
        <v>129</v>
      </c>
    </row>
    <row r="36" spans="1:12" s="5" customFormat="1" ht="24" customHeight="1">
      <c r="A36" s="31"/>
      <c r="B36" s="41" t="s">
        <v>131</v>
      </c>
      <c r="C36" s="82" t="s">
        <v>130</v>
      </c>
      <c r="D36" s="60"/>
      <c r="E36" s="61"/>
      <c r="F36" s="62">
        <f t="shared" si="0"/>
        <v>0</v>
      </c>
      <c r="G36" s="62">
        <f t="shared" si="1"/>
        <v>0</v>
      </c>
      <c r="H36" s="62">
        <f t="shared" si="2"/>
        <v>0</v>
      </c>
      <c r="I36" s="62">
        <f t="shared" si="3"/>
        <v>0</v>
      </c>
      <c r="J36" s="10" t="s">
        <v>5</v>
      </c>
      <c r="K36" s="10" t="s">
        <v>132</v>
      </c>
      <c r="L36" s="52" t="s">
        <v>264</v>
      </c>
    </row>
    <row r="37" spans="1:14" s="5" customFormat="1" ht="24" customHeight="1">
      <c r="A37" s="65" t="s">
        <v>134</v>
      </c>
      <c r="B37" s="66" t="s">
        <v>134</v>
      </c>
      <c r="C37" s="67" t="s">
        <v>133</v>
      </c>
      <c r="D37" s="68"/>
      <c r="E37" s="69"/>
      <c r="F37" s="68"/>
      <c r="G37" s="68"/>
      <c r="H37" s="68"/>
      <c r="I37" s="68"/>
      <c r="J37" s="70" t="s">
        <v>304</v>
      </c>
      <c r="K37" s="70" t="s">
        <v>135</v>
      </c>
      <c r="L37" s="71"/>
      <c r="M37" s="72"/>
      <c r="N37" s="72"/>
    </row>
    <row r="38" spans="1:12" s="5" customFormat="1" ht="24" customHeight="1">
      <c r="A38" s="31"/>
      <c r="B38" s="41" t="s">
        <v>137</v>
      </c>
      <c r="C38" s="82" t="s">
        <v>136</v>
      </c>
      <c r="D38" s="60"/>
      <c r="E38" s="61"/>
      <c r="F38" s="62">
        <f t="shared" si="0"/>
        <v>0</v>
      </c>
      <c r="G38" s="62">
        <f t="shared" si="1"/>
        <v>0</v>
      </c>
      <c r="H38" s="62">
        <f t="shared" si="2"/>
        <v>0</v>
      </c>
      <c r="I38" s="62">
        <f t="shared" si="3"/>
        <v>0</v>
      </c>
      <c r="J38" s="10" t="s">
        <v>305</v>
      </c>
      <c r="K38" s="10" t="s">
        <v>138</v>
      </c>
      <c r="L38" s="52" t="s">
        <v>265</v>
      </c>
    </row>
    <row r="39" spans="1:12" s="5" customFormat="1" ht="24" customHeight="1">
      <c r="A39" s="31"/>
      <c r="B39" s="41" t="s">
        <v>140</v>
      </c>
      <c r="C39" s="82" t="s">
        <v>139</v>
      </c>
      <c r="D39" s="60"/>
      <c r="E39" s="61"/>
      <c r="F39" s="62">
        <f t="shared" si="0"/>
        <v>0</v>
      </c>
      <c r="G39" s="62">
        <f t="shared" si="1"/>
        <v>0</v>
      </c>
      <c r="H39" s="62">
        <f t="shared" si="2"/>
        <v>0</v>
      </c>
      <c r="I39" s="62">
        <f t="shared" si="3"/>
        <v>0</v>
      </c>
      <c r="J39" s="10" t="s">
        <v>316</v>
      </c>
      <c r="K39" s="10" t="s">
        <v>141</v>
      </c>
      <c r="L39" s="52" t="s">
        <v>271</v>
      </c>
    </row>
    <row r="40" spans="1:12" s="5" customFormat="1" ht="24" customHeight="1">
      <c r="A40" s="31"/>
      <c r="B40" s="41" t="s">
        <v>143</v>
      </c>
      <c r="C40" s="82" t="s">
        <v>142</v>
      </c>
      <c r="D40" s="60"/>
      <c r="E40" s="61"/>
      <c r="F40" s="62">
        <f t="shared" si="0"/>
        <v>0</v>
      </c>
      <c r="G40" s="62">
        <f t="shared" si="1"/>
        <v>0</v>
      </c>
      <c r="H40" s="62">
        <f t="shared" si="2"/>
        <v>0</v>
      </c>
      <c r="I40" s="62">
        <f t="shared" si="3"/>
        <v>0</v>
      </c>
      <c r="J40" s="10" t="s">
        <v>0</v>
      </c>
      <c r="K40" s="10" t="s">
        <v>144</v>
      </c>
      <c r="L40" s="52" t="s">
        <v>272</v>
      </c>
    </row>
    <row r="41" spans="1:12" s="5" customFormat="1" ht="24" customHeight="1">
      <c r="A41" s="31"/>
      <c r="B41" s="41" t="s">
        <v>146</v>
      </c>
      <c r="C41" s="82" t="s">
        <v>145</v>
      </c>
      <c r="D41" s="60"/>
      <c r="E41" s="61"/>
      <c r="F41" s="62">
        <f t="shared" si="0"/>
        <v>0</v>
      </c>
      <c r="G41" s="62">
        <f t="shared" si="1"/>
        <v>0</v>
      </c>
      <c r="H41" s="62">
        <f t="shared" si="2"/>
        <v>0</v>
      </c>
      <c r="I41" s="62">
        <f t="shared" si="3"/>
        <v>0</v>
      </c>
      <c r="J41" s="10" t="s">
        <v>148</v>
      </c>
      <c r="K41" s="10" t="s">
        <v>147</v>
      </c>
      <c r="L41" s="52" t="s">
        <v>273</v>
      </c>
    </row>
    <row r="42" spans="1:12" s="5" customFormat="1" ht="24" customHeight="1">
      <c r="A42" s="31"/>
      <c r="B42" s="41" t="s">
        <v>150</v>
      </c>
      <c r="C42" s="82" t="s">
        <v>149</v>
      </c>
      <c r="D42" s="60"/>
      <c r="E42" s="61"/>
      <c r="F42" s="62">
        <f t="shared" si="0"/>
        <v>0</v>
      </c>
      <c r="G42" s="62">
        <f t="shared" si="1"/>
        <v>0</v>
      </c>
      <c r="H42" s="62">
        <f t="shared" si="2"/>
        <v>0</v>
      </c>
      <c r="I42" s="62">
        <f t="shared" si="3"/>
        <v>0</v>
      </c>
      <c r="J42" s="10" t="s">
        <v>152</v>
      </c>
      <c r="K42" s="10" t="s">
        <v>151</v>
      </c>
      <c r="L42" s="52" t="s">
        <v>274</v>
      </c>
    </row>
    <row r="43" spans="1:12" s="5" customFormat="1" ht="24" customHeight="1">
      <c r="A43" s="31"/>
      <c r="B43" s="41" t="s">
        <v>154</v>
      </c>
      <c r="C43" s="82" t="s">
        <v>153</v>
      </c>
      <c r="D43" s="60"/>
      <c r="E43" s="61"/>
      <c r="F43" s="62">
        <f t="shared" si="0"/>
        <v>0</v>
      </c>
      <c r="G43" s="62">
        <f t="shared" si="1"/>
        <v>0</v>
      </c>
      <c r="H43" s="62">
        <f t="shared" si="2"/>
        <v>0</v>
      </c>
      <c r="I43" s="62">
        <f t="shared" si="3"/>
        <v>0</v>
      </c>
      <c r="J43" s="10" t="s">
        <v>306</v>
      </c>
      <c r="K43" s="10" t="s">
        <v>155</v>
      </c>
      <c r="L43" s="52" t="s">
        <v>275</v>
      </c>
    </row>
    <row r="44" spans="1:12" s="5" customFormat="1" ht="24" customHeight="1">
      <c r="A44" s="31"/>
      <c r="B44" s="41" t="s">
        <v>157</v>
      </c>
      <c r="C44" s="82" t="s">
        <v>156</v>
      </c>
      <c r="D44" s="60"/>
      <c r="E44" s="61"/>
      <c r="F44" s="62">
        <f t="shared" si="0"/>
        <v>0</v>
      </c>
      <c r="G44" s="62">
        <f t="shared" si="1"/>
        <v>0</v>
      </c>
      <c r="H44" s="62">
        <f t="shared" si="2"/>
        <v>0</v>
      </c>
      <c r="I44" s="62">
        <f t="shared" si="3"/>
        <v>0</v>
      </c>
      <c r="J44" s="10" t="s">
        <v>159</v>
      </c>
      <c r="K44" s="10" t="s">
        <v>158</v>
      </c>
      <c r="L44" s="52" t="s">
        <v>276</v>
      </c>
    </row>
    <row r="45" spans="1:12" s="5" customFormat="1" ht="24" customHeight="1">
      <c r="A45" s="31"/>
      <c r="B45" s="41" t="s">
        <v>161</v>
      </c>
      <c r="C45" s="82" t="s">
        <v>160</v>
      </c>
      <c r="D45" s="60"/>
      <c r="E45" s="61"/>
      <c r="F45" s="62">
        <f t="shared" si="0"/>
        <v>0</v>
      </c>
      <c r="G45" s="62">
        <f t="shared" si="1"/>
        <v>0</v>
      </c>
      <c r="H45" s="62">
        <f t="shared" si="2"/>
        <v>0</v>
      </c>
      <c r="I45" s="62">
        <f t="shared" si="3"/>
        <v>0</v>
      </c>
      <c r="J45" s="10" t="s">
        <v>307</v>
      </c>
      <c r="K45" s="10" t="s">
        <v>162</v>
      </c>
      <c r="L45" s="52" t="s">
        <v>277</v>
      </c>
    </row>
    <row r="46" spans="1:12" s="5" customFormat="1" ht="24" customHeight="1">
      <c r="A46" s="31"/>
      <c r="B46" s="41" t="s">
        <v>164</v>
      </c>
      <c r="C46" s="82" t="s">
        <v>163</v>
      </c>
      <c r="D46" s="60"/>
      <c r="E46" s="61"/>
      <c r="F46" s="62">
        <f t="shared" si="0"/>
        <v>0</v>
      </c>
      <c r="G46" s="62">
        <f t="shared" si="1"/>
        <v>0</v>
      </c>
      <c r="H46" s="62">
        <f t="shared" si="2"/>
        <v>0</v>
      </c>
      <c r="I46" s="62">
        <f t="shared" si="3"/>
        <v>0</v>
      </c>
      <c r="J46" s="10" t="s">
        <v>1</v>
      </c>
      <c r="K46" s="10" t="s">
        <v>165</v>
      </c>
      <c r="L46" s="52" t="s">
        <v>278</v>
      </c>
    </row>
    <row r="47" spans="1:14" s="5" customFormat="1" ht="24" customHeight="1">
      <c r="A47" s="65" t="s">
        <v>167</v>
      </c>
      <c r="B47" s="66" t="s">
        <v>167</v>
      </c>
      <c r="C47" s="67" t="s">
        <v>166</v>
      </c>
      <c r="D47" s="68"/>
      <c r="E47" s="69"/>
      <c r="F47" s="68"/>
      <c r="G47" s="68"/>
      <c r="H47" s="68"/>
      <c r="I47" s="68"/>
      <c r="J47" s="70" t="s">
        <v>169</v>
      </c>
      <c r="K47" s="70" t="s">
        <v>168</v>
      </c>
      <c r="L47" s="71"/>
      <c r="M47" s="72"/>
      <c r="N47" s="72"/>
    </row>
    <row r="48" spans="1:12" s="5" customFormat="1" ht="31.5" customHeight="1">
      <c r="A48" s="31"/>
      <c r="B48" s="41" t="s">
        <v>171</v>
      </c>
      <c r="C48" s="82" t="s">
        <v>170</v>
      </c>
      <c r="D48" s="60"/>
      <c r="E48" s="61"/>
      <c r="F48" s="62">
        <f t="shared" si="0"/>
        <v>0</v>
      </c>
      <c r="G48" s="62">
        <f t="shared" si="1"/>
        <v>0</v>
      </c>
      <c r="H48" s="62">
        <f t="shared" si="2"/>
        <v>0</v>
      </c>
      <c r="I48" s="62">
        <f t="shared" si="3"/>
        <v>0</v>
      </c>
      <c r="J48" s="10" t="s">
        <v>308</v>
      </c>
      <c r="K48" s="10" t="s">
        <v>172</v>
      </c>
      <c r="L48" s="52" t="s">
        <v>279</v>
      </c>
    </row>
    <row r="49" spans="1:12" s="5" customFormat="1" ht="24" customHeight="1">
      <c r="A49" s="31"/>
      <c r="B49" s="41" t="s">
        <v>173</v>
      </c>
      <c r="C49" s="82" t="s">
        <v>322</v>
      </c>
      <c r="D49" s="60"/>
      <c r="E49" s="61"/>
      <c r="F49" s="62">
        <f t="shared" si="0"/>
        <v>0</v>
      </c>
      <c r="G49" s="62">
        <f t="shared" si="1"/>
        <v>0</v>
      </c>
      <c r="H49" s="62">
        <f t="shared" si="2"/>
        <v>0</v>
      </c>
      <c r="I49" s="62">
        <f t="shared" si="3"/>
        <v>0</v>
      </c>
      <c r="J49" s="10" t="s">
        <v>2</v>
      </c>
      <c r="K49" s="10" t="s">
        <v>174</v>
      </c>
      <c r="L49" s="52" t="s">
        <v>280</v>
      </c>
    </row>
    <row r="50" spans="1:12" s="5" customFormat="1" ht="24" customHeight="1">
      <c r="A50" s="31"/>
      <c r="B50" s="41" t="s">
        <v>176</v>
      </c>
      <c r="C50" s="82" t="s">
        <v>175</v>
      </c>
      <c r="D50" s="60"/>
      <c r="E50" s="61"/>
      <c r="F50" s="62">
        <f t="shared" si="0"/>
        <v>0</v>
      </c>
      <c r="G50" s="62">
        <f t="shared" si="1"/>
        <v>0</v>
      </c>
      <c r="H50" s="62">
        <f t="shared" si="2"/>
        <v>0</v>
      </c>
      <c r="I50" s="62">
        <f t="shared" si="3"/>
        <v>0</v>
      </c>
      <c r="J50" s="10" t="s">
        <v>309</v>
      </c>
      <c r="K50" s="10" t="s">
        <v>177</v>
      </c>
      <c r="L50" s="52" t="s">
        <v>281</v>
      </c>
    </row>
    <row r="51" spans="1:12" s="5" customFormat="1" ht="24" customHeight="1">
      <c r="A51" s="31"/>
      <c r="B51" s="41" t="s">
        <v>179</v>
      </c>
      <c r="C51" s="82" t="s">
        <v>178</v>
      </c>
      <c r="D51" s="60"/>
      <c r="E51" s="61"/>
      <c r="F51" s="62">
        <f t="shared" si="0"/>
        <v>0</v>
      </c>
      <c r="G51" s="62">
        <f t="shared" si="1"/>
        <v>0</v>
      </c>
      <c r="H51" s="62">
        <f t="shared" si="2"/>
        <v>0</v>
      </c>
      <c r="I51" s="62">
        <f t="shared" si="3"/>
        <v>0</v>
      </c>
      <c r="J51" s="10" t="s">
        <v>181</v>
      </c>
      <c r="K51" s="10" t="s">
        <v>180</v>
      </c>
      <c r="L51" s="52" t="s">
        <v>282</v>
      </c>
    </row>
    <row r="52" spans="1:12" s="5" customFormat="1" ht="24" customHeight="1">
      <c r="A52" s="31"/>
      <c r="B52" s="41" t="s">
        <v>182</v>
      </c>
      <c r="C52" s="82" t="s">
        <v>323</v>
      </c>
      <c r="D52" s="60"/>
      <c r="E52" s="61"/>
      <c r="F52" s="62">
        <f t="shared" si="0"/>
        <v>0</v>
      </c>
      <c r="G52" s="62">
        <f t="shared" si="1"/>
        <v>0</v>
      </c>
      <c r="H52" s="62">
        <f t="shared" si="2"/>
        <v>0</v>
      </c>
      <c r="I52" s="62">
        <f t="shared" si="3"/>
        <v>0</v>
      </c>
      <c r="J52" s="10" t="s">
        <v>184</v>
      </c>
      <c r="K52" s="10" t="s">
        <v>183</v>
      </c>
      <c r="L52" s="52" t="s">
        <v>283</v>
      </c>
    </row>
    <row r="53" spans="1:12" s="5" customFormat="1" ht="24" customHeight="1">
      <c r="A53" s="31"/>
      <c r="B53" s="41" t="s">
        <v>185</v>
      </c>
      <c r="C53" s="82" t="s">
        <v>324</v>
      </c>
      <c r="D53" s="60"/>
      <c r="E53" s="61"/>
      <c r="F53" s="62">
        <f t="shared" si="0"/>
        <v>0</v>
      </c>
      <c r="G53" s="62">
        <f t="shared" si="1"/>
        <v>0</v>
      </c>
      <c r="H53" s="62">
        <f t="shared" si="2"/>
        <v>0</v>
      </c>
      <c r="I53" s="62">
        <f t="shared" si="3"/>
        <v>0</v>
      </c>
      <c r="J53" s="10" t="s">
        <v>187</v>
      </c>
      <c r="K53" s="10" t="s">
        <v>186</v>
      </c>
      <c r="L53" s="52" t="s">
        <v>284</v>
      </c>
    </row>
    <row r="54" spans="1:12" s="5" customFormat="1" ht="24" customHeight="1">
      <c r="A54" s="31"/>
      <c r="B54" s="41" t="s">
        <v>189</v>
      </c>
      <c r="C54" s="82" t="s">
        <v>188</v>
      </c>
      <c r="D54" s="60"/>
      <c r="E54" s="61"/>
      <c r="F54" s="62">
        <f t="shared" si="0"/>
        <v>0</v>
      </c>
      <c r="G54" s="62">
        <f t="shared" si="1"/>
        <v>0</v>
      </c>
      <c r="H54" s="62">
        <f t="shared" si="2"/>
        <v>0</v>
      </c>
      <c r="I54" s="62">
        <f t="shared" si="3"/>
        <v>0</v>
      </c>
      <c r="J54" s="10" t="s">
        <v>191</v>
      </c>
      <c r="K54" s="10" t="s">
        <v>190</v>
      </c>
      <c r="L54" s="52" t="s">
        <v>285</v>
      </c>
    </row>
    <row r="55" spans="1:12" s="5" customFormat="1" ht="24" customHeight="1">
      <c r="A55" s="31"/>
      <c r="B55" s="41" t="s">
        <v>193</v>
      </c>
      <c r="C55" s="82" t="s">
        <v>192</v>
      </c>
      <c r="D55" s="60"/>
      <c r="E55" s="61"/>
      <c r="F55" s="62">
        <f t="shared" si="0"/>
        <v>0</v>
      </c>
      <c r="G55" s="62">
        <f t="shared" si="1"/>
        <v>0</v>
      </c>
      <c r="H55" s="62">
        <f t="shared" si="2"/>
        <v>0</v>
      </c>
      <c r="I55" s="62">
        <f t="shared" si="3"/>
        <v>0</v>
      </c>
      <c r="J55" s="10" t="s">
        <v>310</v>
      </c>
      <c r="K55" s="10" t="s">
        <v>194</v>
      </c>
      <c r="L55" s="52" t="s">
        <v>286</v>
      </c>
    </row>
    <row r="56" spans="1:14" s="5" customFormat="1" ht="24" customHeight="1">
      <c r="A56" s="65" t="s">
        <v>237</v>
      </c>
      <c r="B56" s="66" t="s">
        <v>196</v>
      </c>
      <c r="C56" s="67" t="s">
        <v>195</v>
      </c>
      <c r="D56" s="68"/>
      <c r="E56" s="69"/>
      <c r="F56" s="68"/>
      <c r="G56" s="68"/>
      <c r="H56" s="68"/>
      <c r="I56" s="68"/>
      <c r="J56" s="70" t="s">
        <v>3</v>
      </c>
      <c r="K56" s="70" t="s">
        <v>197</v>
      </c>
      <c r="L56" s="71"/>
      <c r="M56" s="72"/>
      <c r="N56" s="72"/>
    </row>
    <row r="57" spans="1:12" s="5" customFormat="1" ht="24" customHeight="1">
      <c r="A57" s="31"/>
      <c r="B57" s="41" t="s">
        <v>198</v>
      </c>
      <c r="C57" s="82" t="s">
        <v>321</v>
      </c>
      <c r="D57" s="60"/>
      <c r="E57" s="61"/>
      <c r="F57" s="62">
        <f t="shared" si="0"/>
        <v>0</v>
      </c>
      <c r="G57" s="62">
        <f t="shared" si="1"/>
        <v>0</v>
      </c>
      <c r="H57" s="62">
        <f t="shared" si="2"/>
        <v>0</v>
      </c>
      <c r="I57" s="62">
        <f t="shared" si="3"/>
        <v>0</v>
      </c>
      <c r="J57" s="10" t="s">
        <v>200</v>
      </c>
      <c r="K57" s="10" t="s">
        <v>199</v>
      </c>
      <c r="L57" s="52" t="s">
        <v>287</v>
      </c>
    </row>
    <row r="58" spans="1:12" s="5" customFormat="1" ht="24" customHeight="1">
      <c r="A58" s="31"/>
      <c r="B58" s="41" t="s">
        <v>202</v>
      </c>
      <c r="C58" s="82" t="s">
        <v>201</v>
      </c>
      <c r="D58" s="60"/>
      <c r="E58" s="61"/>
      <c r="F58" s="62">
        <f t="shared" si="0"/>
        <v>0</v>
      </c>
      <c r="G58" s="62">
        <f t="shared" si="1"/>
        <v>0</v>
      </c>
      <c r="H58" s="62">
        <f t="shared" si="2"/>
        <v>0</v>
      </c>
      <c r="I58" s="62">
        <f t="shared" si="3"/>
        <v>0</v>
      </c>
      <c r="J58" s="10" t="s">
        <v>311</v>
      </c>
      <c r="K58" s="10" t="s">
        <v>203</v>
      </c>
      <c r="L58" s="52" t="s">
        <v>288</v>
      </c>
    </row>
    <row r="59" spans="1:12" s="5" customFormat="1" ht="24" customHeight="1">
      <c r="A59" s="31"/>
      <c r="B59" s="41" t="s">
        <v>205</v>
      </c>
      <c r="C59" s="82" t="s">
        <v>204</v>
      </c>
      <c r="D59" s="60"/>
      <c r="E59" s="61"/>
      <c r="F59" s="62">
        <f t="shared" si="0"/>
        <v>0</v>
      </c>
      <c r="G59" s="62">
        <f t="shared" si="1"/>
        <v>0</v>
      </c>
      <c r="H59" s="62">
        <f t="shared" si="2"/>
        <v>0</v>
      </c>
      <c r="I59" s="62">
        <f t="shared" si="3"/>
        <v>0</v>
      </c>
      <c r="J59" s="10" t="s">
        <v>207</v>
      </c>
      <c r="K59" s="10" t="s">
        <v>206</v>
      </c>
      <c r="L59" s="52" t="s">
        <v>289</v>
      </c>
    </row>
    <row r="60" spans="1:12" s="5" customFormat="1" ht="24" customHeight="1">
      <c r="A60" s="31"/>
      <c r="B60" s="41" t="s">
        <v>208</v>
      </c>
      <c r="C60" s="82" t="s">
        <v>320</v>
      </c>
      <c r="D60" s="60"/>
      <c r="E60" s="61"/>
      <c r="F60" s="62">
        <f t="shared" si="0"/>
        <v>0</v>
      </c>
      <c r="G60" s="62">
        <f t="shared" si="1"/>
        <v>0</v>
      </c>
      <c r="H60" s="62">
        <f t="shared" si="2"/>
        <v>0</v>
      </c>
      <c r="I60" s="62">
        <f t="shared" si="3"/>
        <v>0</v>
      </c>
      <c r="J60" s="10" t="s">
        <v>210</v>
      </c>
      <c r="K60" s="10" t="s">
        <v>209</v>
      </c>
      <c r="L60" s="52" t="s">
        <v>290</v>
      </c>
    </row>
    <row r="61" spans="1:12" s="5" customFormat="1" ht="24" customHeight="1">
      <c r="A61" s="31"/>
      <c r="B61" s="41" t="s">
        <v>212</v>
      </c>
      <c r="C61" s="82" t="s">
        <v>211</v>
      </c>
      <c r="D61" s="60"/>
      <c r="E61" s="61"/>
      <c r="F61" s="62">
        <f t="shared" si="0"/>
        <v>0</v>
      </c>
      <c r="G61" s="62">
        <f t="shared" si="1"/>
        <v>0</v>
      </c>
      <c r="H61" s="62">
        <f t="shared" si="2"/>
        <v>0</v>
      </c>
      <c r="I61" s="62">
        <f t="shared" si="3"/>
        <v>0</v>
      </c>
      <c r="J61" s="10" t="s">
        <v>312</v>
      </c>
      <c r="K61" s="10" t="s">
        <v>213</v>
      </c>
      <c r="L61" s="52" t="s">
        <v>291</v>
      </c>
    </row>
    <row r="62" spans="1:12" s="5" customFormat="1" ht="24" customHeight="1">
      <c r="A62" s="31"/>
      <c r="B62" s="41" t="s">
        <v>215</v>
      </c>
      <c r="C62" s="82" t="s">
        <v>214</v>
      </c>
      <c r="D62" s="60"/>
      <c r="E62" s="61"/>
      <c r="F62" s="62">
        <f t="shared" si="0"/>
        <v>0</v>
      </c>
      <c r="G62" s="62">
        <f t="shared" si="1"/>
        <v>0</v>
      </c>
      <c r="H62" s="62">
        <f t="shared" si="2"/>
        <v>0</v>
      </c>
      <c r="I62" s="62">
        <f t="shared" si="3"/>
        <v>0</v>
      </c>
      <c r="J62" s="10" t="s">
        <v>217</v>
      </c>
      <c r="K62" s="10" t="s">
        <v>216</v>
      </c>
      <c r="L62" s="52" t="s">
        <v>293</v>
      </c>
    </row>
    <row r="63" spans="1:12" s="5" customFormat="1" ht="24" customHeight="1">
      <c r="A63" s="31"/>
      <c r="B63" s="41" t="s">
        <v>219</v>
      </c>
      <c r="C63" s="82" t="s">
        <v>218</v>
      </c>
      <c r="D63" s="60"/>
      <c r="E63" s="61"/>
      <c r="F63" s="62">
        <f t="shared" si="0"/>
        <v>0</v>
      </c>
      <c r="G63" s="62">
        <f t="shared" si="1"/>
        <v>0</v>
      </c>
      <c r="H63" s="62">
        <f t="shared" si="2"/>
        <v>0</v>
      </c>
      <c r="I63" s="62">
        <f t="shared" si="3"/>
        <v>0</v>
      </c>
      <c r="J63" s="10" t="s">
        <v>221</v>
      </c>
      <c r="K63" s="10" t="s">
        <v>220</v>
      </c>
      <c r="L63" s="52" t="s">
        <v>292</v>
      </c>
    </row>
    <row r="64" spans="1:14" s="5" customFormat="1" ht="24" customHeight="1">
      <c r="A64" s="65" t="s">
        <v>238</v>
      </c>
      <c r="B64" s="66" t="s">
        <v>223</v>
      </c>
      <c r="C64" s="67" t="s">
        <v>222</v>
      </c>
      <c r="D64" s="68"/>
      <c r="E64" s="69"/>
      <c r="F64" s="68"/>
      <c r="G64" s="68"/>
      <c r="H64" s="68"/>
      <c r="I64" s="68"/>
      <c r="J64" s="77" t="s">
        <v>225</v>
      </c>
      <c r="K64" s="77" t="s">
        <v>224</v>
      </c>
      <c r="L64" s="71"/>
      <c r="M64" s="72"/>
      <c r="N64" s="72"/>
    </row>
    <row r="65" spans="1:12" s="5" customFormat="1" ht="24" customHeight="1">
      <c r="A65" s="31"/>
      <c r="B65" s="42" t="s">
        <v>227</v>
      </c>
      <c r="C65" s="82" t="s">
        <v>226</v>
      </c>
      <c r="D65" s="60"/>
      <c r="E65" s="61"/>
      <c r="F65" s="62">
        <f t="shared" si="0"/>
        <v>0</v>
      </c>
      <c r="G65" s="62">
        <f t="shared" si="1"/>
        <v>0</v>
      </c>
      <c r="H65" s="62">
        <f t="shared" si="2"/>
        <v>0</v>
      </c>
      <c r="I65" s="62">
        <f t="shared" si="3"/>
        <v>0</v>
      </c>
      <c r="J65" s="14" t="s">
        <v>229</v>
      </c>
      <c r="K65" s="14" t="s">
        <v>228</v>
      </c>
      <c r="L65" s="52" t="s">
        <v>294</v>
      </c>
    </row>
    <row r="66" spans="1:12" s="5" customFormat="1" ht="24" customHeight="1">
      <c r="A66" s="31"/>
      <c r="B66" s="42" t="s">
        <v>231</v>
      </c>
      <c r="C66" s="82" t="s">
        <v>230</v>
      </c>
      <c r="D66" s="60"/>
      <c r="E66" s="61"/>
      <c r="F66" s="62">
        <f t="shared" si="0"/>
        <v>0</v>
      </c>
      <c r="G66" s="62">
        <f t="shared" si="1"/>
        <v>0</v>
      </c>
      <c r="H66" s="62">
        <f t="shared" si="2"/>
        <v>0</v>
      </c>
      <c r="I66" s="62">
        <f t="shared" si="3"/>
        <v>0</v>
      </c>
      <c r="J66" s="14" t="s">
        <v>233</v>
      </c>
      <c r="K66" s="14" t="s">
        <v>232</v>
      </c>
      <c r="L66" s="52" t="s">
        <v>295</v>
      </c>
    </row>
    <row r="67" spans="1:14" s="5" customFormat="1" ht="24" customHeight="1">
      <c r="A67" s="65" t="s">
        <v>234</v>
      </c>
      <c r="B67" s="76"/>
      <c r="C67" s="78"/>
      <c r="D67" s="68"/>
      <c r="E67" s="68"/>
      <c r="F67" s="68"/>
      <c r="G67" s="68"/>
      <c r="H67" s="68"/>
      <c r="I67" s="68"/>
      <c r="J67" s="79"/>
      <c r="K67" s="80"/>
      <c r="L67" s="81"/>
      <c r="M67" s="72"/>
      <c r="N67" s="72"/>
    </row>
    <row r="68" spans="1:12" s="5" customFormat="1" ht="24" customHeight="1">
      <c r="A68" s="31"/>
      <c r="B68" s="43"/>
      <c r="C68" s="83"/>
      <c r="D68" s="60"/>
      <c r="E68" s="60"/>
      <c r="F68" s="62">
        <f>D68-(E68*2.33)</f>
        <v>0</v>
      </c>
      <c r="G68" s="62">
        <f>D68-(E68*1.65)</f>
        <v>0</v>
      </c>
      <c r="H68" s="62">
        <f>D68+(E68*1.65)</f>
        <v>0</v>
      </c>
      <c r="I68" s="62">
        <f>D68+(E68*2.33)</f>
        <v>0</v>
      </c>
      <c r="J68" s="28"/>
      <c r="K68" s="29"/>
      <c r="L68" s="54"/>
    </row>
    <row r="69" spans="1:12" s="5" customFormat="1" ht="24" customHeight="1">
      <c r="A69" s="31"/>
      <c r="B69" s="43"/>
      <c r="C69" s="83"/>
      <c r="D69" s="64"/>
      <c r="E69" s="64"/>
      <c r="F69" s="62">
        <f aca="true" t="shared" si="4" ref="F69:F75">D69-(E69*2.33)</f>
        <v>0</v>
      </c>
      <c r="G69" s="62">
        <f aca="true" t="shared" si="5" ref="G69:G75">D69-(E69*1.65)</f>
        <v>0</v>
      </c>
      <c r="H69" s="62">
        <f aca="true" t="shared" si="6" ref="H69:H75">D69+(E69*1.65)</f>
        <v>0</v>
      </c>
      <c r="I69" s="62">
        <f aca="true" t="shared" si="7" ref="I69:I75">D69+(E69*2.33)</f>
        <v>0</v>
      </c>
      <c r="J69" s="28"/>
      <c r="K69" s="29"/>
      <c r="L69" s="54"/>
    </row>
    <row r="70" spans="1:12" s="5" customFormat="1" ht="24" customHeight="1">
      <c r="A70" s="31"/>
      <c r="B70" s="43"/>
      <c r="C70" s="83"/>
      <c r="D70" s="64"/>
      <c r="E70" s="64"/>
      <c r="F70" s="62">
        <f t="shared" si="4"/>
        <v>0</v>
      </c>
      <c r="G70" s="62">
        <f t="shared" si="5"/>
        <v>0</v>
      </c>
      <c r="H70" s="62">
        <f t="shared" si="6"/>
        <v>0</v>
      </c>
      <c r="I70" s="62">
        <f t="shared" si="7"/>
        <v>0</v>
      </c>
      <c r="J70" s="28"/>
      <c r="K70" s="29"/>
      <c r="L70" s="54"/>
    </row>
    <row r="71" spans="1:12" s="5" customFormat="1" ht="24" customHeight="1">
      <c r="A71" s="31"/>
      <c r="B71" s="43"/>
      <c r="C71" s="83"/>
      <c r="D71" s="64"/>
      <c r="E71" s="64"/>
      <c r="F71" s="62">
        <f t="shared" si="4"/>
        <v>0</v>
      </c>
      <c r="G71" s="62">
        <f t="shared" si="5"/>
        <v>0</v>
      </c>
      <c r="H71" s="62">
        <f t="shared" si="6"/>
        <v>0</v>
      </c>
      <c r="I71" s="62">
        <f t="shared" si="7"/>
        <v>0</v>
      </c>
      <c r="J71" s="28"/>
      <c r="K71" s="29"/>
      <c r="L71" s="54"/>
    </row>
    <row r="72" spans="1:12" s="5" customFormat="1" ht="24" customHeight="1">
      <c r="A72" s="31"/>
      <c r="B72" s="43"/>
      <c r="C72" s="83"/>
      <c r="D72" s="64"/>
      <c r="E72" s="64"/>
      <c r="F72" s="62">
        <f t="shared" si="4"/>
        <v>0</v>
      </c>
      <c r="G72" s="62">
        <f t="shared" si="5"/>
        <v>0</v>
      </c>
      <c r="H72" s="62">
        <f t="shared" si="6"/>
        <v>0</v>
      </c>
      <c r="I72" s="62">
        <f t="shared" si="7"/>
        <v>0</v>
      </c>
      <c r="J72" s="28"/>
      <c r="K72" s="29"/>
      <c r="L72" s="54"/>
    </row>
    <row r="73" spans="1:12" s="5" customFormat="1" ht="24" customHeight="1">
      <c r="A73" s="31"/>
      <c r="B73" s="43"/>
      <c r="C73" s="83"/>
      <c r="D73" s="64"/>
      <c r="E73" s="64"/>
      <c r="F73" s="62">
        <f t="shared" si="4"/>
        <v>0</v>
      </c>
      <c r="G73" s="62">
        <f t="shared" si="5"/>
        <v>0</v>
      </c>
      <c r="H73" s="62">
        <f t="shared" si="6"/>
        <v>0</v>
      </c>
      <c r="I73" s="62">
        <f t="shared" si="7"/>
        <v>0</v>
      </c>
      <c r="J73" s="28"/>
      <c r="K73" s="29"/>
      <c r="L73" s="54"/>
    </row>
    <row r="74" spans="1:12" s="5" customFormat="1" ht="24" customHeight="1">
      <c r="A74" s="31"/>
      <c r="B74" s="43"/>
      <c r="C74" s="83"/>
      <c r="D74" s="64"/>
      <c r="E74" s="64"/>
      <c r="F74" s="62">
        <f t="shared" si="4"/>
        <v>0</v>
      </c>
      <c r="G74" s="62">
        <f t="shared" si="5"/>
        <v>0</v>
      </c>
      <c r="H74" s="62">
        <f t="shared" si="6"/>
        <v>0</v>
      </c>
      <c r="I74" s="62">
        <f t="shared" si="7"/>
        <v>0</v>
      </c>
      <c r="J74" s="28"/>
      <c r="K74" s="29"/>
      <c r="L74" s="54"/>
    </row>
    <row r="75" spans="1:12" s="5" customFormat="1" ht="24" customHeight="1">
      <c r="A75" s="31"/>
      <c r="B75" s="43"/>
      <c r="C75" s="83"/>
      <c r="D75" s="64"/>
      <c r="E75" s="64"/>
      <c r="F75" s="62">
        <f t="shared" si="4"/>
        <v>0</v>
      </c>
      <c r="G75" s="62">
        <f t="shared" si="5"/>
        <v>0</v>
      </c>
      <c r="H75" s="62">
        <f t="shared" si="6"/>
        <v>0</v>
      </c>
      <c r="I75" s="62">
        <f t="shared" si="7"/>
        <v>0</v>
      </c>
      <c r="J75" s="28"/>
      <c r="K75" s="29"/>
      <c r="L75" s="54"/>
    </row>
    <row r="76" spans="1:12" s="5" customFormat="1" ht="24" customHeight="1">
      <c r="A76" s="33"/>
      <c r="B76" s="44"/>
      <c r="C76" s="17"/>
      <c r="D76" s="58"/>
      <c r="E76" s="58"/>
      <c r="F76" s="58"/>
      <c r="G76" s="58"/>
      <c r="H76" s="58"/>
      <c r="I76" s="58"/>
      <c r="J76" s="7"/>
      <c r="K76" s="8"/>
      <c r="L76" s="55"/>
    </row>
    <row r="77" spans="1:12" s="5" customFormat="1" ht="24" customHeight="1">
      <c r="A77" s="33"/>
      <c r="B77" s="44"/>
      <c r="C77" s="17"/>
      <c r="D77" s="58"/>
      <c r="E77" s="58"/>
      <c r="F77" s="58"/>
      <c r="G77" s="58"/>
      <c r="H77" s="58"/>
      <c r="I77" s="58"/>
      <c r="J77" s="7"/>
      <c r="K77" s="8"/>
      <c r="L77" s="55"/>
    </row>
    <row r="78" spans="1:12" s="5" customFormat="1" ht="24" customHeight="1">
      <c r="A78" s="33"/>
      <c r="B78" s="44"/>
      <c r="C78" s="17"/>
      <c r="D78" s="58"/>
      <c r="E78" s="58"/>
      <c r="F78" s="58"/>
      <c r="G78" s="58"/>
      <c r="H78" s="58"/>
      <c r="I78" s="58"/>
      <c r="J78" s="7"/>
      <c r="K78" s="8"/>
      <c r="L78" s="55"/>
    </row>
    <row r="79" spans="1:12" s="5" customFormat="1" ht="24" customHeight="1">
      <c r="A79" s="33"/>
      <c r="B79" s="44"/>
      <c r="C79" s="17"/>
      <c r="D79" s="58"/>
      <c r="E79" s="58"/>
      <c r="F79" s="58"/>
      <c r="G79" s="58"/>
      <c r="H79" s="58"/>
      <c r="I79" s="58"/>
      <c r="J79" s="7"/>
      <c r="K79" s="8"/>
      <c r="L79" s="55"/>
    </row>
    <row r="80" spans="1:12" s="5" customFormat="1" ht="24" customHeight="1">
      <c r="A80" s="33"/>
      <c r="B80" s="44"/>
      <c r="C80" s="17"/>
      <c r="D80" s="58"/>
      <c r="E80" s="58"/>
      <c r="F80" s="58"/>
      <c r="G80" s="58"/>
      <c r="H80" s="58"/>
      <c r="I80" s="58"/>
      <c r="J80" s="7"/>
      <c r="K80" s="8"/>
      <c r="L80" s="55"/>
    </row>
    <row r="81" spans="1:12" s="5" customFormat="1" ht="24" customHeight="1">
      <c r="A81" s="33"/>
      <c r="B81" s="44"/>
      <c r="C81" s="17"/>
      <c r="D81" s="58"/>
      <c r="E81" s="58"/>
      <c r="F81" s="58"/>
      <c r="G81" s="58"/>
      <c r="H81" s="58"/>
      <c r="I81" s="58"/>
      <c r="J81" s="7"/>
      <c r="K81" s="8"/>
      <c r="L81" s="55"/>
    </row>
    <row r="82" spans="1:12" s="5" customFormat="1" ht="24" customHeight="1">
      <c r="A82" s="33"/>
      <c r="B82" s="44"/>
      <c r="C82" s="17"/>
      <c r="D82" s="58"/>
      <c r="E82" s="58"/>
      <c r="F82" s="58"/>
      <c r="G82" s="58"/>
      <c r="H82" s="58"/>
      <c r="I82" s="58"/>
      <c r="J82" s="7"/>
      <c r="K82" s="8"/>
      <c r="L82" s="55"/>
    </row>
    <row r="83" spans="1:12" s="5" customFormat="1" ht="24" customHeight="1">
      <c r="A83" s="33"/>
      <c r="B83" s="44"/>
      <c r="C83" s="17"/>
      <c r="D83" s="58"/>
      <c r="E83" s="58"/>
      <c r="F83" s="58"/>
      <c r="G83" s="58"/>
      <c r="H83" s="58"/>
      <c r="I83" s="58"/>
      <c r="J83" s="7"/>
      <c r="K83" s="8"/>
      <c r="L83" s="55"/>
    </row>
    <row r="84" spans="1:12" s="5" customFormat="1" ht="24" customHeight="1">
      <c r="A84" s="33"/>
      <c r="B84" s="44"/>
      <c r="C84" s="17"/>
      <c r="D84" s="58"/>
      <c r="E84" s="58"/>
      <c r="F84" s="58"/>
      <c r="G84" s="58"/>
      <c r="H84" s="58"/>
      <c r="I84" s="58"/>
      <c r="J84" s="7"/>
      <c r="K84" s="8"/>
      <c r="L84" s="55"/>
    </row>
    <row r="85" spans="1:12" s="5" customFormat="1" ht="24" customHeight="1">
      <c r="A85" s="33"/>
      <c r="B85" s="44"/>
      <c r="C85" s="17"/>
      <c r="D85" s="58"/>
      <c r="E85" s="58"/>
      <c r="F85" s="58"/>
      <c r="G85" s="58"/>
      <c r="H85" s="58"/>
      <c r="I85" s="58"/>
      <c r="J85" s="7"/>
      <c r="K85" s="8"/>
      <c r="L85" s="55"/>
    </row>
    <row r="86" spans="1:12" s="5" customFormat="1" ht="24" customHeight="1">
      <c r="A86" s="33"/>
      <c r="B86" s="44"/>
      <c r="C86" s="17"/>
      <c r="D86" s="58"/>
      <c r="E86" s="58"/>
      <c r="F86" s="58"/>
      <c r="G86" s="58"/>
      <c r="H86" s="58"/>
      <c r="I86" s="58"/>
      <c r="J86" s="7"/>
      <c r="K86" s="8"/>
      <c r="L86" s="55"/>
    </row>
    <row r="87" spans="1:12" s="5" customFormat="1" ht="24" customHeight="1">
      <c r="A87" s="33"/>
      <c r="B87" s="44"/>
      <c r="C87" s="17"/>
      <c r="D87" s="58"/>
      <c r="E87" s="58"/>
      <c r="F87" s="58"/>
      <c r="G87" s="58"/>
      <c r="H87" s="58"/>
      <c r="I87" s="58"/>
      <c r="J87" s="7"/>
      <c r="K87" s="8"/>
      <c r="L87" s="55"/>
    </row>
    <row r="88" spans="1:12" s="5" customFormat="1" ht="24" customHeight="1">
      <c r="A88" s="33"/>
      <c r="B88" s="44"/>
      <c r="C88" s="17"/>
      <c r="D88" s="58"/>
      <c r="E88" s="58"/>
      <c r="F88" s="58"/>
      <c r="G88" s="58"/>
      <c r="H88" s="58"/>
      <c r="I88" s="58"/>
      <c r="J88" s="7"/>
      <c r="K88" s="8"/>
      <c r="L88" s="55"/>
    </row>
    <row r="89" spans="1:12" s="5" customFormat="1" ht="24" customHeight="1">
      <c r="A89" s="33"/>
      <c r="B89" s="44"/>
      <c r="C89" s="17"/>
      <c r="D89" s="58"/>
      <c r="E89" s="58"/>
      <c r="F89" s="58"/>
      <c r="G89" s="58"/>
      <c r="H89" s="58"/>
      <c r="I89" s="58"/>
      <c r="J89" s="7"/>
      <c r="K89" s="8"/>
      <c r="L89" s="55"/>
    </row>
    <row r="90" spans="1:12" s="5" customFormat="1" ht="24" customHeight="1">
      <c r="A90" s="33"/>
      <c r="B90" s="44"/>
      <c r="C90" s="17"/>
      <c r="D90" s="58"/>
      <c r="E90" s="58"/>
      <c r="F90" s="58"/>
      <c r="G90" s="58"/>
      <c r="H90" s="58"/>
      <c r="I90" s="58"/>
      <c r="J90" s="7"/>
      <c r="K90" s="8"/>
      <c r="L90" s="55"/>
    </row>
    <row r="91" spans="1:12" s="5" customFormat="1" ht="24" customHeight="1">
      <c r="A91" s="33"/>
      <c r="B91" s="44"/>
      <c r="C91" s="17"/>
      <c r="D91" s="58"/>
      <c r="E91" s="58"/>
      <c r="F91" s="58"/>
      <c r="G91" s="58"/>
      <c r="H91" s="58"/>
      <c r="I91" s="58"/>
      <c r="J91" s="7"/>
      <c r="K91" s="8"/>
      <c r="L91" s="55"/>
    </row>
    <row r="92" spans="1:12" s="5" customFormat="1" ht="24" customHeight="1">
      <c r="A92" s="33"/>
      <c r="B92" s="44"/>
      <c r="C92" s="17"/>
      <c r="D92" s="58"/>
      <c r="E92" s="58"/>
      <c r="F92" s="58"/>
      <c r="G92" s="58"/>
      <c r="H92" s="58"/>
      <c r="I92" s="58"/>
      <c r="J92" s="7"/>
      <c r="K92" s="8"/>
      <c r="L92" s="55"/>
    </row>
    <row r="93" spans="1:12" s="5" customFormat="1" ht="24" customHeight="1">
      <c r="A93" s="33"/>
      <c r="B93" s="44"/>
      <c r="C93" s="17"/>
      <c r="D93" s="58"/>
      <c r="E93" s="58"/>
      <c r="F93" s="58"/>
      <c r="G93" s="58"/>
      <c r="H93" s="58"/>
      <c r="I93" s="58"/>
      <c r="J93" s="7"/>
      <c r="K93" s="8"/>
      <c r="L93" s="55"/>
    </row>
    <row r="94" spans="1:12" s="5" customFormat="1" ht="24" customHeight="1">
      <c r="A94" s="33"/>
      <c r="B94" s="44"/>
      <c r="C94" s="17"/>
      <c r="D94" s="58"/>
      <c r="E94" s="58"/>
      <c r="F94" s="58"/>
      <c r="G94" s="58"/>
      <c r="H94" s="58"/>
      <c r="I94" s="58"/>
      <c r="J94" s="7"/>
      <c r="K94" s="8"/>
      <c r="L94" s="55"/>
    </row>
    <row r="95" spans="1:12" s="5" customFormat="1" ht="24" customHeight="1">
      <c r="A95" s="33"/>
      <c r="B95" s="44"/>
      <c r="C95" s="17"/>
      <c r="D95" s="58"/>
      <c r="E95" s="58"/>
      <c r="F95" s="58"/>
      <c r="G95" s="58"/>
      <c r="H95" s="58"/>
      <c r="I95" s="58"/>
      <c r="J95" s="7"/>
      <c r="K95" s="8"/>
      <c r="L95" s="55"/>
    </row>
    <row r="96" spans="1:12" s="5" customFormat="1" ht="24" customHeight="1">
      <c r="A96" s="33"/>
      <c r="B96" s="44"/>
      <c r="C96" s="17"/>
      <c r="D96" s="58"/>
      <c r="E96" s="58"/>
      <c r="F96" s="58"/>
      <c r="G96" s="58"/>
      <c r="H96" s="58"/>
      <c r="I96" s="58"/>
      <c r="J96" s="7"/>
      <c r="K96" s="8"/>
      <c r="L96" s="55"/>
    </row>
    <row r="97" spans="1:12" s="5" customFormat="1" ht="24" customHeight="1">
      <c r="A97" s="33"/>
      <c r="B97" s="44"/>
      <c r="C97" s="17"/>
      <c r="D97" s="58"/>
      <c r="E97" s="58"/>
      <c r="F97" s="58"/>
      <c r="G97" s="58"/>
      <c r="H97" s="58"/>
      <c r="I97" s="58"/>
      <c r="J97" s="7"/>
      <c r="K97" s="8"/>
      <c r="L97" s="55"/>
    </row>
    <row r="98" spans="1:12" s="5" customFormat="1" ht="24" customHeight="1">
      <c r="A98" s="33"/>
      <c r="B98" s="44"/>
      <c r="C98" s="17"/>
      <c r="D98" s="58"/>
      <c r="E98" s="58"/>
      <c r="F98" s="58"/>
      <c r="G98" s="58"/>
      <c r="H98" s="58"/>
      <c r="I98" s="58"/>
      <c r="J98" s="7"/>
      <c r="K98" s="8"/>
      <c r="L98" s="55"/>
    </row>
    <row r="99" spans="1:12" s="5" customFormat="1" ht="24" customHeight="1">
      <c r="A99" s="33"/>
      <c r="B99" s="44"/>
      <c r="C99" s="17"/>
      <c r="D99" s="58"/>
      <c r="E99" s="58"/>
      <c r="F99" s="58"/>
      <c r="G99" s="58"/>
      <c r="H99" s="58"/>
      <c r="I99" s="58"/>
      <c r="J99" s="7"/>
      <c r="K99" s="8"/>
      <c r="L99" s="55"/>
    </row>
    <row r="100" spans="1:12" s="5" customFormat="1" ht="24" customHeight="1">
      <c r="A100" s="33"/>
      <c r="B100" s="44"/>
      <c r="C100" s="17"/>
      <c r="D100" s="58"/>
      <c r="E100" s="58"/>
      <c r="F100" s="58"/>
      <c r="G100" s="58"/>
      <c r="H100" s="58"/>
      <c r="I100" s="58"/>
      <c r="J100" s="7"/>
      <c r="K100" s="8"/>
      <c r="L100" s="55"/>
    </row>
    <row r="101" spans="1:12" s="5" customFormat="1" ht="24" customHeight="1">
      <c r="A101" s="33"/>
      <c r="B101" s="44"/>
      <c r="C101" s="17"/>
      <c r="D101" s="58"/>
      <c r="E101" s="58"/>
      <c r="F101" s="58"/>
      <c r="G101" s="58"/>
      <c r="H101" s="58"/>
      <c r="I101" s="58"/>
      <c r="J101" s="7"/>
      <c r="K101" s="8"/>
      <c r="L101" s="55"/>
    </row>
    <row r="102" spans="1:12" s="5" customFormat="1" ht="24" customHeight="1">
      <c r="A102" s="33"/>
      <c r="B102" s="44"/>
      <c r="C102" s="17"/>
      <c r="D102" s="58"/>
      <c r="E102" s="58"/>
      <c r="F102" s="58"/>
      <c r="G102" s="58"/>
      <c r="H102" s="58"/>
      <c r="I102" s="58"/>
      <c r="J102" s="7"/>
      <c r="K102" s="8"/>
      <c r="L102" s="55"/>
    </row>
    <row r="103" spans="1:12" s="5" customFormat="1" ht="24" customHeight="1">
      <c r="A103" s="33"/>
      <c r="B103" s="44"/>
      <c r="C103" s="17"/>
      <c r="D103" s="58"/>
      <c r="E103" s="58"/>
      <c r="F103" s="58"/>
      <c r="G103" s="58"/>
      <c r="H103" s="58"/>
      <c r="I103" s="58"/>
      <c r="J103" s="7"/>
      <c r="K103" s="8"/>
      <c r="L103" s="55"/>
    </row>
    <row r="104" spans="1:12" s="5" customFormat="1" ht="24" customHeight="1">
      <c r="A104" s="33"/>
      <c r="B104" s="44"/>
      <c r="C104" s="17"/>
      <c r="D104" s="58"/>
      <c r="E104" s="58"/>
      <c r="F104" s="58"/>
      <c r="G104" s="58"/>
      <c r="H104" s="58"/>
      <c r="I104" s="58"/>
      <c r="J104" s="7"/>
      <c r="K104" s="8"/>
      <c r="L104" s="55"/>
    </row>
    <row r="105" spans="1:12" s="5" customFormat="1" ht="24" customHeight="1">
      <c r="A105" s="33"/>
      <c r="B105" s="44"/>
      <c r="C105" s="17"/>
      <c r="D105" s="58"/>
      <c r="E105" s="58"/>
      <c r="F105" s="58"/>
      <c r="G105" s="58"/>
      <c r="H105" s="58"/>
      <c r="I105" s="58"/>
      <c r="J105" s="7"/>
      <c r="K105" s="8"/>
      <c r="L105" s="55"/>
    </row>
    <row r="106" spans="1:12" s="5" customFormat="1" ht="24" customHeight="1">
      <c r="A106" s="33"/>
      <c r="B106" s="44"/>
      <c r="C106" s="17"/>
      <c r="D106" s="58"/>
      <c r="E106" s="58"/>
      <c r="F106" s="58"/>
      <c r="G106" s="58"/>
      <c r="H106" s="58"/>
      <c r="I106" s="58"/>
      <c r="J106" s="7"/>
      <c r="K106" s="8"/>
      <c r="L106" s="55"/>
    </row>
    <row r="107" spans="1:12" s="5" customFormat="1" ht="24" customHeight="1">
      <c r="A107" s="33"/>
      <c r="B107" s="44"/>
      <c r="C107" s="17"/>
      <c r="D107" s="58"/>
      <c r="E107" s="58"/>
      <c r="F107" s="58"/>
      <c r="G107" s="58"/>
      <c r="H107" s="58"/>
      <c r="I107" s="58"/>
      <c r="J107" s="7"/>
      <c r="K107" s="8"/>
      <c r="L107" s="55"/>
    </row>
    <row r="108" spans="1:12" s="5" customFormat="1" ht="24" customHeight="1">
      <c r="A108" s="33"/>
      <c r="B108" s="44"/>
      <c r="C108" s="17"/>
      <c r="D108" s="58"/>
      <c r="E108" s="58"/>
      <c r="F108" s="58"/>
      <c r="G108" s="58"/>
      <c r="H108" s="58"/>
      <c r="I108" s="58"/>
      <c r="J108" s="7"/>
      <c r="K108" s="8"/>
      <c r="L108" s="55"/>
    </row>
    <row r="109" spans="1:12" s="5" customFormat="1" ht="24" customHeight="1">
      <c r="A109" s="33"/>
      <c r="B109" s="44"/>
      <c r="C109" s="17"/>
      <c r="D109" s="58"/>
      <c r="E109" s="58"/>
      <c r="F109" s="58"/>
      <c r="G109" s="58"/>
      <c r="H109" s="58"/>
      <c r="I109" s="58"/>
      <c r="J109" s="7"/>
      <c r="K109" s="8"/>
      <c r="L109" s="55"/>
    </row>
    <row r="110" spans="1:12" s="5" customFormat="1" ht="24" customHeight="1">
      <c r="A110" s="33"/>
      <c r="B110" s="44"/>
      <c r="C110" s="17"/>
      <c r="D110" s="58"/>
      <c r="E110" s="58"/>
      <c r="F110" s="58"/>
      <c r="G110" s="58"/>
      <c r="H110" s="58"/>
      <c r="I110" s="58"/>
      <c r="J110" s="7"/>
      <c r="K110" s="8"/>
      <c r="L110" s="55"/>
    </row>
    <row r="111" spans="1:12" s="5" customFormat="1" ht="24" customHeight="1">
      <c r="A111" s="33"/>
      <c r="B111" s="44"/>
      <c r="C111" s="17"/>
      <c r="D111" s="58"/>
      <c r="E111" s="58"/>
      <c r="F111" s="58"/>
      <c r="G111" s="58"/>
      <c r="H111" s="58"/>
      <c r="I111" s="58"/>
      <c r="J111" s="7"/>
      <c r="K111" s="8"/>
      <c r="L111" s="55"/>
    </row>
    <row r="112" spans="1:12" s="5" customFormat="1" ht="24" customHeight="1">
      <c r="A112" s="33"/>
      <c r="B112" s="44"/>
      <c r="C112" s="17"/>
      <c r="D112" s="58"/>
      <c r="E112" s="58"/>
      <c r="F112" s="58"/>
      <c r="G112" s="58"/>
      <c r="H112" s="58"/>
      <c r="I112" s="58"/>
      <c r="J112" s="7"/>
      <c r="K112" s="8"/>
      <c r="L112" s="55"/>
    </row>
    <row r="113" spans="1:12" s="5" customFormat="1" ht="24" customHeight="1">
      <c r="A113" s="33"/>
      <c r="B113" s="44"/>
      <c r="C113" s="17"/>
      <c r="D113" s="58"/>
      <c r="E113" s="58"/>
      <c r="F113" s="58"/>
      <c r="G113" s="58"/>
      <c r="H113" s="58"/>
      <c r="I113" s="58"/>
      <c r="J113" s="7"/>
      <c r="K113" s="8"/>
      <c r="L113" s="55"/>
    </row>
    <row r="114" spans="1:12" s="5" customFormat="1" ht="24" customHeight="1">
      <c r="A114" s="33"/>
      <c r="B114" s="44"/>
      <c r="C114" s="17"/>
      <c r="D114" s="58"/>
      <c r="E114" s="58"/>
      <c r="F114" s="58"/>
      <c r="G114" s="58"/>
      <c r="H114" s="58"/>
      <c r="I114" s="58"/>
      <c r="J114" s="7"/>
      <c r="K114" s="8"/>
      <c r="L114" s="55"/>
    </row>
    <row r="115" spans="1:12" s="5" customFormat="1" ht="24" customHeight="1">
      <c r="A115" s="33"/>
      <c r="B115" s="44"/>
      <c r="C115" s="17"/>
      <c r="D115" s="58"/>
      <c r="E115" s="58"/>
      <c r="F115" s="58"/>
      <c r="G115" s="58"/>
      <c r="H115" s="58"/>
      <c r="I115" s="58"/>
      <c r="J115" s="7"/>
      <c r="K115" s="8"/>
      <c r="L115" s="55"/>
    </row>
    <row r="116" spans="1:12" s="5" customFormat="1" ht="24" customHeight="1">
      <c r="A116" s="33"/>
      <c r="B116" s="44"/>
      <c r="C116" s="17"/>
      <c r="D116" s="58"/>
      <c r="E116" s="58"/>
      <c r="F116" s="58"/>
      <c r="G116" s="58"/>
      <c r="H116" s="58"/>
      <c r="I116" s="58"/>
      <c r="J116" s="7"/>
      <c r="K116" s="8"/>
      <c r="L116" s="55"/>
    </row>
  </sheetData>
  <printOptions/>
  <pageMargins left="0.75" right="0.75" top="1" bottom="1" header="0.5" footer="0.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L115"/>
  <sheetViews>
    <sheetView workbookViewId="0" topLeftCell="A1">
      <selection activeCell="L33" sqref="L33"/>
    </sheetView>
  </sheetViews>
  <sheetFormatPr defaultColWidth="9.140625" defaultRowHeight="12.75"/>
  <cols>
    <col min="1" max="1" width="9.140625" style="38" customWidth="1"/>
    <col min="2" max="2" width="9.140625" style="51" customWidth="1"/>
    <col min="3" max="3" width="9.140625" style="18" customWidth="1"/>
    <col min="12" max="12" width="9.140625" style="51" customWidth="1"/>
  </cols>
  <sheetData>
    <row r="1" spans="1:12" ht="12.75">
      <c r="A1" s="35"/>
      <c r="B1" s="46"/>
      <c r="C1" s="22"/>
      <c r="D1" s="27" t="s">
        <v>8</v>
      </c>
      <c r="E1" s="27" t="s">
        <v>9</v>
      </c>
      <c r="F1" s="27" t="s">
        <v>12</v>
      </c>
      <c r="G1" s="27" t="s">
        <v>13</v>
      </c>
      <c r="H1" s="27" t="s">
        <v>10</v>
      </c>
      <c r="I1" s="27" t="s">
        <v>11</v>
      </c>
      <c r="J1" s="15"/>
      <c r="K1" s="15"/>
      <c r="L1" s="46"/>
    </row>
    <row r="2" spans="1:12" s="6" customFormat="1" ht="12.75">
      <c r="A2" s="36"/>
      <c r="B2" s="47"/>
      <c r="C2" s="20"/>
      <c r="D2" s="23">
        <v>90</v>
      </c>
      <c r="E2" s="23">
        <v>12.1</v>
      </c>
      <c r="F2" s="24">
        <f>D2-(E2*2.33)</f>
        <v>61.807</v>
      </c>
      <c r="G2" s="24">
        <f>D2-(E2*1.65)</f>
        <v>70.035</v>
      </c>
      <c r="H2" s="24">
        <f>D2+(E2*1.65)</f>
        <v>109.965</v>
      </c>
      <c r="I2" s="24">
        <f>D2+(E2*2.33)</f>
        <v>118.193</v>
      </c>
      <c r="J2" s="16"/>
      <c r="K2" s="16"/>
      <c r="L2" s="49" t="s">
        <v>240</v>
      </c>
    </row>
    <row r="3" spans="1:12" ht="12.75">
      <c r="A3" s="35" t="s">
        <v>40</v>
      </c>
      <c r="B3" s="46"/>
      <c r="C3" s="19"/>
      <c r="D3" s="24"/>
      <c r="E3" s="24"/>
      <c r="F3" s="24"/>
      <c r="G3" s="24"/>
      <c r="H3" s="24"/>
      <c r="I3" s="24"/>
      <c r="J3" s="15"/>
      <c r="K3" s="15"/>
      <c r="L3" s="46"/>
    </row>
    <row r="4" spans="1:12" ht="12.75">
      <c r="A4" s="35"/>
      <c r="B4" s="46"/>
      <c r="C4" s="19"/>
      <c r="D4" s="24">
        <v>177</v>
      </c>
      <c r="E4" s="24">
        <v>9.6</v>
      </c>
      <c r="F4" s="24">
        <f>D4-(E4*2.33)</f>
        <v>154.632</v>
      </c>
      <c r="G4" s="24">
        <f>D4-(E4*1.65)</f>
        <v>161.16</v>
      </c>
      <c r="H4" s="24">
        <f>D4+(E4*1.65)</f>
        <v>192.84</v>
      </c>
      <c r="I4" s="24">
        <f>D4+(E4*2.33)</f>
        <v>199.368</v>
      </c>
      <c r="J4" s="15"/>
      <c r="K4" s="15"/>
      <c r="L4" s="57" t="s">
        <v>241</v>
      </c>
    </row>
    <row r="5" spans="1:12" ht="12.75">
      <c r="A5" s="35"/>
      <c r="B5" s="46"/>
      <c r="C5" s="19"/>
      <c r="D5" s="15"/>
      <c r="E5" s="15"/>
      <c r="F5" s="15"/>
      <c r="G5" s="15"/>
      <c r="H5" s="15"/>
      <c r="I5" s="15"/>
      <c r="J5" s="15"/>
      <c r="K5" s="15"/>
      <c r="L5" s="57" t="s">
        <v>242</v>
      </c>
    </row>
    <row r="6" spans="1:12" ht="12.75">
      <c r="A6" s="35"/>
      <c r="B6" s="46"/>
      <c r="C6" s="19"/>
      <c r="D6" s="15"/>
      <c r="E6" s="15"/>
      <c r="F6" s="15"/>
      <c r="G6" s="15"/>
      <c r="H6" s="15"/>
      <c r="I6" s="15"/>
      <c r="J6" s="15"/>
      <c r="K6" s="15"/>
      <c r="L6" s="57" t="s">
        <v>243</v>
      </c>
    </row>
    <row r="7" spans="1:12" ht="12.75">
      <c r="A7" s="35"/>
      <c r="B7" s="46"/>
      <c r="C7" s="19"/>
      <c r="D7" s="15"/>
      <c r="E7" s="15"/>
      <c r="F7" s="15"/>
      <c r="G7" s="15"/>
      <c r="H7" s="15"/>
      <c r="I7" s="15"/>
      <c r="J7" s="15"/>
      <c r="K7" s="15"/>
      <c r="L7" s="57" t="s">
        <v>244</v>
      </c>
    </row>
    <row r="8" spans="1:12" ht="12.75">
      <c r="A8" s="35"/>
      <c r="B8" s="46"/>
      <c r="C8" s="19"/>
      <c r="D8" s="15"/>
      <c r="E8" s="15"/>
      <c r="F8" s="15"/>
      <c r="G8" s="15"/>
      <c r="H8" s="15"/>
      <c r="I8" s="15"/>
      <c r="J8" s="15"/>
      <c r="K8" s="15"/>
      <c r="L8" s="57" t="s">
        <v>245</v>
      </c>
    </row>
    <row r="9" spans="1:12" ht="12.75">
      <c r="A9" s="35"/>
      <c r="B9" s="46"/>
      <c r="C9" s="19"/>
      <c r="D9" s="15"/>
      <c r="E9" s="15"/>
      <c r="F9" s="15"/>
      <c r="G9" s="15"/>
      <c r="H9" s="15"/>
      <c r="I9" s="15"/>
      <c r="J9" s="15"/>
      <c r="K9" s="15"/>
      <c r="L9" s="57" t="s">
        <v>246</v>
      </c>
    </row>
    <row r="10" spans="1:12" s="6" customFormat="1" ht="12.75">
      <c r="A10" s="36" t="s">
        <v>235</v>
      </c>
      <c r="B10" s="48" t="s">
        <v>55</v>
      </c>
      <c r="C10" s="20"/>
      <c r="D10" s="16"/>
      <c r="E10" s="16"/>
      <c r="F10" s="16"/>
      <c r="G10" s="16"/>
      <c r="H10" s="16"/>
      <c r="I10" s="16"/>
      <c r="J10" s="16"/>
      <c r="K10" s="16"/>
      <c r="L10" s="47"/>
    </row>
    <row r="11" spans="1:12" s="6" customFormat="1" ht="12.75">
      <c r="A11" s="36"/>
      <c r="B11" s="49" t="s">
        <v>29</v>
      </c>
      <c r="C11" s="20"/>
      <c r="D11" s="16"/>
      <c r="E11" s="16"/>
      <c r="F11" s="16"/>
      <c r="G11" s="16"/>
      <c r="H11" s="16"/>
      <c r="I11" s="16"/>
      <c r="J11" s="16"/>
      <c r="K11" s="16"/>
      <c r="L11" s="49" t="s">
        <v>247</v>
      </c>
    </row>
    <row r="12" spans="1:12" s="6" customFormat="1" ht="12.75">
      <c r="A12" s="36"/>
      <c r="B12" s="47"/>
      <c r="C12" s="20"/>
      <c r="D12" s="16"/>
      <c r="E12" s="16"/>
      <c r="F12" s="16"/>
      <c r="G12" s="16"/>
      <c r="H12" s="16"/>
      <c r="I12" s="16"/>
      <c r="J12" s="16"/>
      <c r="K12" s="16"/>
      <c r="L12" s="49" t="s">
        <v>248</v>
      </c>
    </row>
    <row r="13" spans="1:12" s="6" customFormat="1" ht="12.75">
      <c r="A13" s="36"/>
      <c r="B13" s="47"/>
      <c r="C13" s="20"/>
      <c r="D13" s="16"/>
      <c r="E13" s="16"/>
      <c r="F13" s="16"/>
      <c r="G13" s="16"/>
      <c r="H13" s="16"/>
      <c r="I13" s="16"/>
      <c r="J13" s="16"/>
      <c r="K13" s="16"/>
      <c r="L13" s="49" t="s">
        <v>249</v>
      </c>
    </row>
    <row r="14" spans="1:12" s="6" customFormat="1" ht="12.75">
      <c r="A14" s="36"/>
      <c r="B14" s="47"/>
      <c r="C14" s="20"/>
      <c r="D14" s="16"/>
      <c r="E14" s="16"/>
      <c r="F14" s="16"/>
      <c r="G14" s="16"/>
      <c r="H14" s="16"/>
      <c r="I14" s="16"/>
      <c r="J14" s="16"/>
      <c r="K14" s="16"/>
      <c r="L14" s="49" t="s">
        <v>250</v>
      </c>
    </row>
    <row r="15" spans="1:12" s="6" customFormat="1" ht="12.75">
      <c r="A15" s="36"/>
      <c r="B15" s="47"/>
      <c r="C15" s="20"/>
      <c r="D15" s="16"/>
      <c r="E15" s="16"/>
      <c r="F15" s="16"/>
      <c r="G15" s="16"/>
      <c r="H15" s="16"/>
      <c r="I15" s="16"/>
      <c r="J15" s="16"/>
      <c r="K15" s="16"/>
      <c r="L15" s="49" t="s">
        <v>251</v>
      </c>
    </row>
    <row r="16" spans="1:12" s="6" customFormat="1" ht="12.75">
      <c r="A16" s="36"/>
      <c r="B16" s="47"/>
      <c r="C16" s="20"/>
      <c r="D16" s="16"/>
      <c r="E16" s="16"/>
      <c r="F16" s="16"/>
      <c r="G16" s="16"/>
      <c r="H16" s="16"/>
      <c r="I16" s="16"/>
      <c r="J16" s="16"/>
      <c r="K16" s="16"/>
      <c r="L16" s="49" t="s">
        <v>252</v>
      </c>
    </row>
    <row r="17" spans="1:12" s="6" customFormat="1" ht="12.75">
      <c r="A17" s="36"/>
      <c r="B17" s="47"/>
      <c r="C17" s="20"/>
      <c r="D17" s="16"/>
      <c r="E17" s="16"/>
      <c r="F17" s="16"/>
      <c r="G17" s="16"/>
      <c r="H17" s="16"/>
      <c r="I17" s="16"/>
      <c r="J17" s="16"/>
      <c r="K17" s="16"/>
      <c r="L17" s="49" t="s">
        <v>253</v>
      </c>
    </row>
    <row r="18" spans="1:12" s="6" customFormat="1" ht="12.75">
      <c r="A18" s="36"/>
      <c r="B18" s="47"/>
      <c r="C18" s="20"/>
      <c r="D18" s="16"/>
      <c r="E18" s="16"/>
      <c r="F18" s="16"/>
      <c r="G18" s="16"/>
      <c r="H18" s="16"/>
      <c r="I18" s="16"/>
      <c r="J18" s="16"/>
      <c r="K18" s="16"/>
      <c r="L18" s="49" t="s">
        <v>254</v>
      </c>
    </row>
    <row r="19" spans="1:12" s="6" customFormat="1" ht="12.75">
      <c r="A19" s="36" t="s">
        <v>79</v>
      </c>
      <c r="B19" s="47"/>
      <c r="C19" s="20"/>
      <c r="D19" s="16"/>
      <c r="E19" s="16"/>
      <c r="F19" s="16"/>
      <c r="G19" s="16"/>
      <c r="H19" s="16"/>
      <c r="I19" s="16"/>
      <c r="J19" s="16"/>
      <c r="K19" s="16"/>
      <c r="L19" s="47"/>
    </row>
    <row r="20" spans="1:12" s="6" customFormat="1" ht="12.75">
      <c r="A20" s="36"/>
      <c r="B20" s="47"/>
      <c r="C20" s="20"/>
      <c r="D20" s="16"/>
      <c r="E20" s="16"/>
      <c r="F20" s="16"/>
      <c r="G20" s="16"/>
      <c r="H20" s="16"/>
      <c r="I20" s="16"/>
      <c r="J20" s="16"/>
      <c r="K20" s="16"/>
      <c r="L20" s="49" t="s">
        <v>255</v>
      </c>
    </row>
    <row r="21" spans="1:12" s="6" customFormat="1" ht="12.75">
      <c r="A21" s="36"/>
      <c r="B21" s="47"/>
      <c r="C21" s="20"/>
      <c r="D21" s="16"/>
      <c r="E21" s="16"/>
      <c r="F21" s="16"/>
      <c r="G21" s="16"/>
      <c r="H21" s="16"/>
      <c r="I21" s="16"/>
      <c r="J21" s="16"/>
      <c r="K21" s="16"/>
      <c r="L21" s="49" t="s">
        <v>256</v>
      </c>
    </row>
    <row r="22" spans="1:12" s="6" customFormat="1" ht="12.75">
      <c r="A22" s="36"/>
      <c r="B22" s="47"/>
      <c r="C22" s="20"/>
      <c r="D22" s="16"/>
      <c r="E22" s="16"/>
      <c r="F22" s="16"/>
      <c r="G22" s="16"/>
      <c r="H22" s="16"/>
      <c r="I22" s="16"/>
      <c r="J22" s="16"/>
      <c r="K22" s="16"/>
      <c r="L22" s="49" t="s">
        <v>257</v>
      </c>
    </row>
    <row r="23" spans="1:12" s="6" customFormat="1" ht="12.75">
      <c r="A23" s="36" t="s">
        <v>91</v>
      </c>
      <c r="B23" s="47"/>
      <c r="C23" s="20"/>
      <c r="D23" s="16"/>
      <c r="E23" s="16"/>
      <c r="F23" s="16"/>
      <c r="G23" s="16"/>
      <c r="H23" s="16"/>
      <c r="I23" s="16"/>
      <c r="J23" s="16"/>
      <c r="K23" s="16"/>
      <c r="L23" s="47"/>
    </row>
    <row r="24" spans="1:12" s="6" customFormat="1" ht="12.75">
      <c r="A24" s="36"/>
      <c r="B24" s="47"/>
      <c r="C24" s="20"/>
      <c r="D24" s="16"/>
      <c r="E24" s="16"/>
      <c r="F24" s="16"/>
      <c r="G24" s="16"/>
      <c r="H24" s="16"/>
      <c r="I24" s="16"/>
      <c r="J24" s="16"/>
      <c r="K24" s="16"/>
      <c r="L24" s="49" t="s">
        <v>258</v>
      </c>
    </row>
    <row r="25" spans="1:12" s="6" customFormat="1" ht="12.75">
      <c r="A25" s="36"/>
      <c r="B25" s="47"/>
      <c r="C25" s="20"/>
      <c r="D25" s="16"/>
      <c r="E25" s="16"/>
      <c r="F25" s="16"/>
      <c r="G25" s="16"/>
      <c r="H25" s="16"/>
      <c r="I25" s="16"/>
      <c r="J25" s="16"/>
      <c r="K25" s="16"/>
      <c r="L25" s="49" t="s">
        <v>259</v>
      </c>
    </row>
    <row r="26" spans="1:12" s="6" customFormat="1" ht="12.75">
      <c r="A26" s="36"/>
      <c r="B26" s="47"/>
      <c r="C26" s="20"/>
      <c r="D26" s="16"/>
      <c r="E26" s="16"/>
      <c r="F26" s="16"/>
      <c r="G26" s="16"/>
      <c r="H26" s="16"/>
      <c r="I26" s="16"/>
      <c r="J26" s="16"/>
      <c r="K26" s="16"/>
      <c r="L26" s="49" t="s">
        <v>260</v>
      </c>
    </row>
    <row r="27" spans="1:12" s="6" customFormat="1" ht="12.75">
      <c r="A27" s="36"/>
      <c r="B27" s="47"/>
      <c r="C27" s="20"/>
      <c r="D27" s="16"/>
      <c r="E27" s="16"/>
      <c r="F27" s="16"/>
      <c r="G27" s="16"/>
      <c r="H27" s="16"/>
      <c r="I27" s="16"/>
      <c r="J27" s="16"/>
      <c r="K27" s="16"/>
      <c r="L27" s="49" t="s">
        <v>261</v>
      </c>
    </row>
    <row r="28" spans="1:12" s="6" customFormat="1" ht="12.75">
      <c r="A28" s="36"/>
      <c r="B28" s="47"/>
      <c r="C28" s="20"/>
      <c r="D28" s="16"/>
      <c r="E28" s="16"/>
      <c r="F28" s="16"/>
      <c r="G28" s="16"/>
      <c r="H28" s="16"/>
      <c r="I28" s="16"/>
      <c r="J28" s="16"/>
      <c r="K28" s="16"/>
      <c r="L28" s="49" t="s">
        <v>262</v>
      </c>
    </row>
    <row r="29" spans="1:12" s="6" customFormat="1" ht="12.75">
      <c r="A29" s="36"/>
      <c r="B29" s="47"/>
      <c r="C29" s="20"/>
      <c r="D29" s="16"/>
      <c r="E29" s="16"/>
      <c r="F29" s="16"/>
      <c r="G29" s="16"/>
      <c r="H29" s="16"/>
      <c r="I29" s="16"/>
      <c r="J29" s="16"/>
      <c r="K29" s="16"/>
      <c r="L29" s="47"/>
    </row>
    <row r="30" spans="1:12" s="6" customFormat="1" ht="12.75">
      <c r="A30" s="36"/>
      <c r="B30" s="47"/>
      <c r="C30" s="20"/>
      <c r="D30" s="16"/>
      <c r="E30" s="16"/>
      <c r="F30" s="16"/>
      <c r="G30" s="16"/>
      <c r="H30" s="16"/>
      <c r="I30" s="16"/>
      <c r="J30" s="16"/>
      <c r="K30" s="16"/>
      <c r="L30" s="47"/>
    </row>
    <row r="31" spans="1:12" s="6" customFormat="1" ht="12.75">
      <c r="A31" s="36"/>
      <c r="B31" s="47"/>
      <c r="C31" s="20"/>
      <c r="D31" s="16"/>
      <c r="E31" s="16"/>
      <c r="F31" s="16"/>
      <c r="G31" s="16"/>
      <c r="H31" s="16"/>
      <c r="I31" s="16"/>
      <c r="J31" s="16"/>
      <c r="K31" s="16"/>
      <c r="L31" s="47"/>
    </row>
    <row r="32" spans="1:12" s="6" customFormat="1" ht="12.75">
      <c r="A32" s="36"/>
      <c r="B32" s="47"/>
      <c r="C32" s="20"/>
      <c r="D32" s="16"/>
      <c r="E32" s="16"/>
      <c r="F32" s="16"/>
      <c r="G32" s="16"/>
      <c r="H32" s="16"/>
      <c r="I32" s="16"/>
      <c r="J32" s="16"/>
      <c r="K32" s="16"/>
      <c r="L32" s="47"/>
    </row>
    <row r="33" spans="1:12" s="6" customFormat="1" ht="12.75">
      <c r="A33" s="36"/>
      <c r="B33" s="47"/>
      <c r="C33" s="20"/>
      <c r="D33" s="16"/>
      <c r="E33" s="16"/>
      <c r="F33" s="16"/>
      <c r="G33" s="16"/>
      <c r="H33" s="16"/>
      <c r="I33" s="16"/>
      <c r="J33" s="16"/>
      <c r="K33" s="16"/>
      <c r="L33" s="47"/>
    </row>
    <row r="34" spans="1:12" s="6" customFormat="1" ht="12.75">
      <c r="A34" s="36"/>
      <c r="B34" s="47"/>
      <c r="C34" s="20"/>
      <c r="D34" s="16"/>
      <c r="E34" s="16"/>
      <c r="F34" s="16"/>
      <c r="G34" s="16"/>
      <c r="H34" s="16"/>
      <c r="I34" s="16"/>
      <c r="J34" s="16"/>
      <c r="K34" s="16"/>
      <c r="L34" s="47"/>
    </row>
    <row r="35" spans="1:12" s="6" customFormat="1" ht="12.75">
      <c r="A35" s="36"/>
      <c r="B35" s="47"/>
      <c r="C35" s="20"/>
      <c r="D35" s="16"/>
      <c r="E35" s="16"/>
      <c r="F35" s="16"/>
      <c r="G35" s="16"/>
      <c r="H35" s="16"/>
      <c r="I35" s="16"/>
      <c r="J35" s="16"/>
      <c r="K35" s="16"/>
      <c r="L35" s="47" t="s">
        <v>263</v>
      </c>
    </row>
    <row r="36" spans="1:12" s="6" customFormat="1" ht="12.75">
      <c r="A36" s="36" t="s">
        <v>134</v>
      </c>
      <c r="B36" s="47"/>
      <c r="C36" s="20"/>
      <c r="D36" s="16"/>
      <c r="E36" s="16"/>
      <c r="F36" s="16"/>
      <c r="G36" s="16"/>
      <c r="H36" s="16"/>
      <c r="I36" s="16"/>
      <c r="J36" s="16"/>
      <c r="K36" s="16"/>
      <c r="L36" s="47"/>
    </row>
    <row r="37" spans="1:12" s="6" customFormat="1" ht="12.75">
      <c r="A37" s="36"/>
      <c r="B37" s="47"/>
      <c r="C37" s="20"/>
      <c r="D37" s="16"/>
      <c r="E37" s="16"/>
      <c r="F37" s="16"/>
      <c r="G37" s="16"/>
      <c r="H37" s="16"/>
      <c r="I37" s="16"/>
      <c r="J37" s="16"/>
      <c r="K37" s="16"/>
      <c r="L37" s="47"/>
    </row>
    <row r="38" spans="1:12" s="6" customFormat="1" ht="12.75">
      <c r="A38" s="36"/>
      <c r="B38" s="47"/>
      <c r="C38" s="20"/>
      <c r="D38" s="16"/>
      <c r="E38" s="16"/>
      <c r="F38" s="16"/>
      <c r="G38" s="16"/>
      <c r="H38" s="16"/>
      <c r="I38" s="16"/>
      <c r="J38" s="16"/>
      <c r="K38" s="16"/>
      <c r="L38" s="47"/>
    </row>
    <row r="39" spans="1:12" s="6" customFormat="1" ht="12.75">
      <c r="A39" s="36"/>
      <c r="B39" s="47"/>
      <c r="C39" s="20"/>
      <c r="D39" s="16"/>
      <c r="E39" s="16"/>
      <c r="F39" s="16"/>
      <c r="G39" s="16"/>
      <c r="H39" s="16"/>
      <c r="I39" s="16"/>
      <c r="J39" s="16"/>
      <c r="K39" s="16"/>
      <c r="L39" s="47"/>
    </row>
    <row r="40" spans="1:12" s="6" customFormat="1" ht="12.75">
      <c r="A40" s="36"/>
      <c r="B40" s="47"/>
      <c r="C40" s="20"/>
      <c r="D40" s="16"/>
      <c r="E40" s="16"/>
      <c r="F40" s="16"/>
      <c r="G40" s="16"/>
      <c r="H40" s="16"/>
      <c r="I40" s="16"/>
      <c r="J40" s="16"/>
      <c r="K40" s="16"/>
      <c r="L40" s="47"/>
    </row>
    <row r="41" spans="1:12" s="6" customFormat="1" ht="12.75">
      <c r="A41" s="36"/>
      <c r="B41" s="47"/>
      <c r="C41" s="20"/>
      <c r="D41" s="16"/>
      <c r="E41" s="16"/>
      <c r="F41" s="16"/>
      <c r="G41" s="16"/>
      <c r="H41" s="16"/>
      <c r="I41" s="16"/>
      <c r="J41" s="16"/>
      <c r="K41" s="16"/>
      <c r="L41" s="47"/>
    </row>
    <row r="42" spans="1:12" s="6" customFormat="1" ht="12.75">
      <c r="A42" s="36"/>
      <c r="B42" s="47"/>
      <c r="C42" s="20"/>
      <c r="D42" s="16"/>
      <c r="E42" s="16"/>
      <c r="F42" s="16"/>
      <c r="G42" s="16"/>
      <c r="H42" s="16"/>
      <c r="I42" s="16"/>
      <c r="J42" s="16"/>
      <c r="K42" s="16"/>
      <c r="L42" s="47"/>
    </row>
    <row r="43" spans="1:12" s="6" customFormat="1" ht="12.75">
      <c r="A43" s="36"/>
      <c r="B43" s="47"/>
      <c r="C43" s="20"/>
      <c r="D43" s="16"/>
      <c r="E43" s="16"/>
      <c r="F43" s="16"/>
      <c r="G43" s="16"/>
      <c r="H43" s="16"/>
      <c r="I43" s="16"/>
      <c r="J43" s="16"/>
      <c r="K43" s="16"/>
      <c r="L43" s="47"/>
    </row>
    <row r="44" spans="1:12" s="6" customFormat="1" ht="12.75">
      <c r="A44" s="36"/>
      <c r="B44" s="47"/>
      <c r="C44" s="20"/>
      <c r="D44" s="16"/>
      <c r="E44" s="16"/>
      <c r="F44" s="16"/>
      <c r="G44" s="16"/>
      <c r="H44" s="16"/>
      <c r="I44" s="16"/>
      <c r="J44" s="16"/>
      <c r="K44" s="16"/>
      <c r="L44" s="47"/>
    </row>
    <row r="45" spans="1:12" s="6" customFormat="1" ht="12.75">
      <c r="A45" s="36"/>
      <c r="B45" s="47"/>
      <c r="C45" s="20"/>
      <c r="D45" s="16"/>
      <c r="E45" s="16"/>
      <c r="F45" s="16"/>
      <c r="G45" s="16"/>
      <c r="H45" s="16"/>
      <c r="I45" s="16"/>
      <c r="J45" s="16"/>
      <c r="K45" s="16"/>
      <c r="L45" s="47"/>
    </row>
    <row r="46" spans="1:12" s="6" customFormat="1" ht="12.75">
      <c r="A46" s="36" t="s">
        <v>167</v>
      </c>
      <c r="B46" s="47"/>
      <c r="C46" s="20"/>
      <c r="D46" s="16"/>
      <c r="E46" s="16"/>
      <c r="F46" s="16"/>
      <c r="G46" s="16"/>
      <c r="H46" s="16"/>
      <c r="I46" s="16"/>
      <c r="J46" s="16"/>
      <c r="K46" s="16"/>
      <c r="L46" s="47"/>
    </row>
    <row r="47" spans="1:12" s="6" customFormat="1" ht="12.75">
      <c r="A47" s="36"/>
      <c r="B47" s="47"/>
      <c r="C47" s="20"/>
      <c r="D47" s="16"/>
      <c r="E47" s="16"/>
      <c r="F47" s="16"/>
      <c r="G47" s="16"/>
      <c r="H47" s="16"/>
      <c r="I47" s="16"/>
      <c r="J47" s="16"/>
      <c r="K47" s="16"/>
      <c r="L47" s="47"/>
    </row>
    <row r="48" spans="1:12" s="6" customFormat="1" ht="12.75">
      <c r="A48" s="36"/>
      <c r="B48" s="47"/>
      <c r="C48" s="20"/>
      <c r="D48" s="16"/>
      <c r="E48" s="16"/>
      <c r="F48" s="16"/>
      <c r="G48" s="16"/>
      <c r="H48" s="16"/>
      <c r="I48" s="16"/>
      <c r="J48" s="16"/>
      <c r="K48" s="16"/>
      <c r="L48" s="47"/>
    </row>
    <row r="49" spans="1:12" s="6" customFormat="1" ht="12.75">
      <c r="A49" s="36"/>
      <c r="B49" s="47"/>
      <c r="C49" s="20"/>
      <c r="D49" s="16"/>
      <c r="E49" s="16"/>
      <c r="F49" s="16"/>
      <c r="G49" s="16"/>
      <c r="H49" s="16"/>
      <c r="I49" s="16"/>
      <c r="J49" s="16"/>
      <c r="K49" s="16"/>
      <c r="L49" s="47"/>
    </row>
    <row r="50" spans="1:12" s="6" customFormat="1" ht="12.75">
      <c r="A50" s="36"/>
      <c r="B50" s="47"/>
      <c r="C50" s="20"/>
      <c r="D50" s="16"/>
      <c r="E50" s="16"/>
      <c r="F50" s="16"/>
      <c r="G50" s="16"/>
      <c r="H50" s="16"/>
      <c r="I50" s="16"/>
      <c r="J50" s="16"/>
      <c r="K50" s="16"/>
      <c r="L50" s="47"/>
    </row>
    <row r="51" spans="1:12" s="6" customFormat="1" ht="12.75">
      <c r="A51" s="36"/>
      <c r="B51" s="47"/>
      <c r="C51" s="20"/>
      <c r="D51" s="16"/>
      <c r="E51" s="16"/>
      <c r="F51" s="16"/>
      <c r="G51" s="16"/>
      <c r="H51" s="16"/>
      <c r="I51" s="16"/>
      <c r="J51" s="16"/>
      <c r="K51" s="16"/>
      <c r="L51" s="47"/>
    </row>
    <row r="52" spans="1:12" s="6" customFormat="1" ht="12.75">
      <c r="A52" s="36"/>
      <c r="B52" s="47"/>
      <c r="C52" s="20"/>
      <c r="D52" s="16"/>
      <c r="E52" s="16"/>
      <c r="F52" s="16"/>
      <c r="G52" s="16"/>
      <c r="H52" s="16"/>
      <c r="I52" s="16"/>
      <c r="J52" s="16"/>
      <c r="K52" s="16"/>
      <c r="L52" s="47"/>
    </row>
    <row r="53" spans="1:12" s="6" customFormat="1" ht="12.75">
      <c r="A53" s="36"/>
      <c r="B53" s="47"/>
      <c r="C53" s="20"/>
      <c r="D53" s="16"/>
      <c r="E53" s="16"/>
      <c r="F53" s="16"/>
      <c r="G53" s="16"/>
      <c r="H53" s="16"/>
      <c r="I53" s="16"/>
      <c r="J53" s="16"/>
      <c r="K53" s="16"/>
      <c r="L53" s="47"/>
    </row>
    <row r="54" spans="1:12" s="6" customFormat="1" ht="12.75">
      <c r="A54" s="36"/>
      <c r="B54" s="47"/>
      <c r="C54" s="20"/>
      <c r="D54" s="16"/>
      <c r="E54" s="16"/>
      <c r="F54" s="16"/>
      <c r="G54" s="16"/>
      <c r="H54" s="16"/>
      <c r="I54" s="16"/>
      <c r="J54" s="16"/>
      <c r="K54" s="16"/>
      <c r="L54" s="47"/>
    </row>
    <row r="55" spans="1:12" s="6" customFormat="1" ht="12.75">
      <c r="A55" s="36" t="s">
        <v>237</v>
      </c>
      <c r="B55" s="47"/>
      <c r="C55" s="20"/>
      <c r="D55" s="16"/>
      <c r="E55" s="16"/>
      <c r="F55" s="16"/>
      <c r="G55" s="16"/>
      <c r="H55" s="16"/>
      <c r="I55" s="16"/>
      <c r="J55" s="16"/>
      <c r="K55" s="16"/>
      <c r="L55" s="47"/>
    </row>
    <row r="56" spans="1:12" s="6" customFormat="1" ht="12.75">
      <c r="A56" s="36"/>
      <c r="B56" s="47"/>
      <c r="C56" s="20"/>
      <c r="D56" s="16"/>
      <c r="E56" s="16"/>
      <c r="F56" s="16"/>
      <c r="G56" s="16"/>
      <c r="H56" s="16"/>
      <c r="I56" s="16"/>
      <c r="J56" s="16"/>
      <c r="K56" s="16"/>
      <c r="L56" s="47"/>
    </row>
    <row r="57" spans="1:12" s="6" customFormat="1" ht="12.75">
      <c r="A57" s="36"/>
      <c r="B57" s="47"/>
      <c r="C57" s="20"/>
      <c r="D57" s="16"/>
      <c r="E57" s="16"/>
      <c r="F57" s="16"/>
      <c r="G57" s="16"/>
      <c r="H57" s="16"/>
      <c r="I57" s="16"/>
      <c r="J57" s="16"/>
      <c r="K57" s="16"/>
      <c r="L57" s="47"/>
    </row>
    <row r="58" spans="1:12" s="6" customFormat="1" ht="12.75">
      <c r="A58" s="36"/>
      <c r="B58" s="47"/>
      <c r="C58" s="20"/>
      <c r="D58" s="16"/>
      <c r="E58" s="16"/>
      <c r="F58" s="16"/>
      <c r="G58" s="16"/>
      <c r="H58" s="16"/>
      <c r="I58" s="16"/>
      <c r="J58" s="16"/>
      <c r="K58" s="16"/>
      <c r="L58" s="47"/>
    </row>
    <row r="59" spans="1:12" s="6" customFormat="1" ht="12.75">
      <c r="A59" s="36"/>
      <c r="B59" s="47"/>
      <c r="C59" s="20"/>
      <c r="D59" s="16"/>
      <c r="E59" s="16"/>
      <c r="F59" s="16"/>
      <c r="G59" s="16"/>
      <c r="H59" s="16"/>
      <c r="I59" s="16"/>
      <c r="J59" s="16"/>
      <c r="K59" s="16"/>
      <c r="L59" s="47"/>
    </row>
    <row r="60" spans="1:12" s="6" customFormat="1" ht="12.75">
      <c r="A60" s="36"/>
      <c r="B60" s="47"/>
      <c r="C60" s="20"/>
      <c r="D60" s="16"/>
      <c r="E60" s="16"/>
      <c r="F60" s="16"/>
      <c r="G60" s="16"/>
      <c r="H60" s="16"/>
      <c r="I60" s="16"/>
      <c r="J60" s="16"/>
      <c r="K60" s="16"/>
      <c r="L60" s="47"/>
    </row>
    <row r="61" spans="1:12" s="6" customFormat="1" ht="12.75">
      <c r="A61" s="36"/>
      <c r="B61" s="47"/>
      <c r="C61" s="20"/>
      <c r="D61" s="16"/>
      <c r="E61" s="16"/>
      <c r="F61" s="16"/>
      <c r="G61" s="16"/>
      <c r="H61" s="16"/>
      <c r="I61" s="16"/>
      <c r="J61" s="16"/>
      <c r="K61" s="16"/>
      <c r="L61" s="47"/>
    </row>
    <row r="62" spans="1:12" s="6" customFormat="1" ht="12.75">
      <c r="A62" s="36"/>
      <c r="B62" s="47"/>
      <c r="C62" s="20"/>
      <c r="D62" s="16"/>
      <c r="E62" s="16"/>
      <c r="F62" s="16"/>
      <c r="G62" s="16"/>
      <c r="H62" s="16"/>
      <c r="I62" s="16"/>
      <c r="J62" s="16"/>
      <c r="K62" s="16"/>
      <c r="L62" s="47"/>
    </row>
    <row r="63" spans="1:12" s="6" customFormat="1" ht="12.75">
      <c r="A63" s="36" t="s">
        <v>238</v>
      </c>
      <c r="B63" s="47"/>
      <c r="C63" s="20"/>
      <c r="D63" s="16"/>
      <c r="E63" s="16"/>
      <c r="F63" s="16"/>
      <c r="G63" s="16"/>
      <c r="H63" s="16"/>
      <c r="I63" s="16"/>
      <c r="J63" s="16"/>
      <c r="K63" s="16"/>
      <c r="L63" s="47"/>
    </row>
    <row r="64" spans="1:12" s="6" customFormat="1" ht="12.75">
      <c r="A64" s="36"/>
      <c r="B64" s="47"/>
      <c r="C64" s="20"/>
      <c r="D64" s="16"/>
      <c r="E64" s="16"/>
      <c r="F64" s="16"/>
      <c r="G64" s="16"/>
      <c r="H64" s="16"/>
      <c r="I64" s="16"/>
      <c r="J64" s="16"/>
      <c r="K64" s="16"/>
      <c r="L64" s="47"/>
    </row>
    <row r="65" spans="1:12" s="6" customFormat="1" ht="12.75">
      <c r="A65" s="36"/>
      <c r="B65" s="47"/>
      <c r="C65" s="20"/>
      <c r="D65" s="16"/>
      <c r="E65" s="16"/>
      <c r="F65" s="16"/>
      <c r="G65" s="16"/>
      <c r="H65" s="16"/>
      <c r="I65" s="16"/>
      <c r="J65" s="16"/>
      <c r="K65" s="16"/>
      <c r="L65" s="47"/>
    </row>
    <row r="66" spans="1:12" s="6" customFormat="1" ht="12.75">
      <c r="A66" s="36" t="s">
        <v>234</v>
      </c>
      <c r="B66" s="47"/>
      <c r="C66" s="20"/>
      <c r="D66" s="16"/>
      <c r="E66" s="16"/>
      <c r="F66" s="16"/>
      <c r="G66" s="16"/>
      <c r="H66" s="16"/>
      <c r="I66" s="16"/>
      <c r="J66" s="16"/>
      <c r="K66" s="16"/>
      <c r="L66" s="47"/>
    </row>
    <row r="67" spans="1:12" s="6" customFormat="1" ht="12.75">
      <c r="A67" s="37"/>
      <c r="B67" s="50"/>
      <c r="C67" s="21"/>
      <c r="L67" s="50"/>
    </row>
    <row r="68" spans="1:12" s="6" customFormat="1" ht="12.75">
      <c r="A68" s="37"/>
      <c r="B68" s="50"/>
      <c r="C68" s="21"/>
      <c r="L68" s="50"/>
    </row>
    <row r="69" spans="1:12" s="6" customFormat="1" ht="12.75">
      <c r="A69" s="37"/>
      <c r="B69" s="50"/>
      <c r="C69" s="21"/>
      <c r="L69" s="50"/>
    </row>
    <row r="70" spans="1:12" s="6" customFormat="1" ht="12.75">
      <c r="A70" s="37"/>
      <c r="B70" s="50"/>
      <c r="C70" s="21"/>
      <c r="L70" s="50"/>
    </row>
    <row r="71" spans="1:12" s="6" customFormat="1" ht="12.75">
      <c r="A71" s="37"/>
      <c r="B71" s="50"/>
      <c r="C71" s="21"/>
      <c r="L71" s="50"/>
    </row>
    <row r="72" spans="1:12" s="6" customFormat="1" ht="12.75">
      <c r="A72" s="37"/>
      <c r="B72" s="50"/>
      <c r="C72" s="21"/>
      <c r="L72" s="50"/>
    </row>
    <row r="73" spans="1:12" s="6" customFormat="1" ht="12.75">
      <c r="A73" s="37"/>
      <c r="B73" s="50"/>
      <c r="C73" s="21"/>
      <c r="L73" s="50"/>
    </row>
    <row r="74" spans="1:12" s="6" customFormat="1" ht="12.75">
      <c r="A74" s="37"/>
      <c r="B74" s="50"/>
      <c r="C74" s="21"/>
      <c r="L74" s="50"/>
    </row>
    <row r="75" spans="1:12" s="6" customFormat="1" ht="12.75">
      <c r="A75" s="37"/>
      <c r="B75" s="50"/>
      <c r="C75" s="21"/>
      <c r="L75" s="50"/>
    </row>
    <row r="76" spans="1:12" s="6" customFormat="1" ht="12.75">
      <c r="A76" s="37"/>
      <c r="B76" s="50"/>
      <c r="C76" s="21"/>
      <c r="L76" s="50"/>
    </row>
    <row r="77" spans="1:12" s="6" customFormat="1" ht="12.75">
      <c r="A77" s="37"/>
      <c r="B77" s="50"/>
      <c r="C77" s="21"/>
      <c r="L77" s="50"/>
    </row>
    <row r="78" spans="1:12" s="6" customFormat="1" ht="12.75">
      <c r="A78" s="37"/>
      <c r="B78" s="50"/>
      <c r="C78" s="21"/>
      <c r="L78" s="50"/>
    </row>
    <row r="79" spans="1:12" s="6" customFormat="1" ht="12.75">
      <c r="A79" s="37"/>
      <c r="B79" s="50"/>
      <c r="C79" s="21"/>
      <c r="L79" s="50"/>
    </row>
    <row r="80" spans="1:12" s="6" customFormat="1" ht="12.75">
      <c r="A80" s="37"/>
      <c r="B80" s="50"/>
      <c r="C80" s="21"/>
      <c r="L80" s="50"/>
    </row>
    <row r="81" spans="1:12" s="6" customFormat="1" ht="12.75">
      <c r="A81" s="37"/>
      <c r="B81" s="50"/>
      <c r="C81" s="21"/>
      <c r="L81" s="50"/>
    </row>
    <row r="82" spans="1:12" s="6" customFormat="1" ht="12.75">
      <c r="A82" s="37"/>
      <c r="B82" s="50"/>
      <c r="C82" s="21"/>
      <c r="L82" s="50"/>
    </row>
    <row r="83" spans="1:12" s="6" customFormat="1" ht="12.75">
      <c r="A83" s="37"/>
      <c r="B83" s="50"/>
      <c r="C83" s="21"/>
      <c r="L83" s="50"/>
    </row>
    <row r="84" spans="1:12" s="6" customFormat="1" ht="12.75">
      <c r="A84" s="37"/>
      <c r="B84" s="50"/>
      <c r="C84" s="21"/>
      <c r="L84" s="50"/>
    </row>
    <row r="85" spans="1:12" s="6" customFormat="1" ht="12.75">
      <c r="A85" s="37"/>
      <c r="B85" s="50"/>
      <c r="C85" s="21"/>
      <c r="L85" s="50"/>
    </row>
    <row r="86" spans="1:12" s="6" customFormat="1" ht="12.75">
      <c r="A86" s="37"/>
      <c r="B86" s="50"/>
      <c r="C86" s="21"/>
      <c r="L86" s="50"/>
    </row>
    <row r="87" spans="1:12" s="6" customFormat="1" ht="12.75">
      <c r="A87" s="37"/>
      <c r="B87" s="50"/>
      <c r="C87" s="21"/>
      <c r="L87" s="50"/>
    </row>
    <row r="88" spans="1:12" s="6" customFormat="1" ht="12.75">
      <c r="A88" s="37"/>
      <c r="B88" s="50"/>
      <c r="C88" s="21"/>
      <c r="L88" s="50"/>
    </row>
    <row r="89" spans="1:12" s="6" customFormat="1" ht="12.75">
      <c r="A89" s="37"/>
      <c r="B89" s="50"/>
      <c r="C89" s="21"/>
      <c r="L89" s="50"/>
    </row>
    <row r="90" spans="1:12" s="6" customFormat="1" ht="12.75">
      <c r="A90" s="37"/>
      <c r="B90" s="50"/>
      <c r="C90" s="21"/>
      <c r="L90" s="50"/>
    </row>
    <row r="91" spans="1:12" s="6" customFormat="1" ht="12.75">
      <c r="A91" s="37"/>
      <c r="B91" s="50"/>
      <c r="C91" s="21"/>
      <c r="L91" s="50"/>
    </row>
    <row r="92" spans="1:12" s="6" customFormat="1" ht="12.75">
      <c r="A92" s="37"/>
      <c r="B92" s="50"/>
      <c r="C92" s="21"/>
      <c r="L92" s="50"/>
    </row>
    <row r="93" spans="1:12" s="6" customFormat="1" ht="12.75">
      <c r="A93" s="37"/>
      <c r="B93" s="50"/>
      <c r="C93" s="21"/>
      <c r="L93" s="50"/>
    </row>
    <row r="94" spans="1:12" s="6" customFormat="1" ht="12.75">
      <c r="A94" s="37"/>
      <c r="B94" s="50"/>
      <c r="C94" s="21"/>
      <c r="L94" s="50"/>
    </row>
    <row r="95" spans="1:12" s="6" customFormat="1" ht="12.75">
      <c r="A95" s="37"/>
      <c r="B95" s="50"/>
      <c r="C95" s="21"/>
      <c r="L95" s="50"/>
    </row>
    <row r="96" spans="1:12" s="6" customFormat="1" ht="12.75">
      <c r="A96" s="37"/>
      <c r="B96" s="50"/>
      <c r="C96" s="21"/>
      <c r="L96" s="50"/>
    </row>
    <row r="97" spans="1:12" s="6" customFormat="1" ht="12.75">
      <c r="A97" s="37"/>
      <c r="B97" s="50"/>
      <c r="C97" s="21"/>
      <c r="L97" s="50"/>
    </row>
    <row r="98" spans="1:12" s="6" customFormat="1" ht="12.75">
      <c r="A98" s="37"/>
      <c r="B98" s="50"/>
      <c r="C98" s="21"/>
      <c r="L98" s="50"/>
    </row>
    <row r="99" spans="1:12" s="6" customFormat="1" ht="12.75">
      <c r="A99" s="37"/>
      <c r="B99" s="50"/>
      <c r="C99" s="21"/>
      <c r="L99" s="50"/>
    </row>
    <row r="100" spans="1:12" s="6" customFormat="1" ht="12.75">
      <c r="A100" s="37"/>
      <c r="B100" s="50"/>
      <c r="C100" s="21"/>
      <c r="L100" s="50"/>
    </row>
    <row r="101" spans="1:12" s="6" customFormat="1" ht="12.75">
      <c r="A101" s="37"/>
      <c r="B101" s="50"/>
      <c r="C101" s="21"/>
      <c r="L101" s="50"/>
    </row>
    <row r="102" spans="1:12" s="6" customFormat="1" ht="12.75">
      <c r="A102" s="37"/>
      <c r="B102" s="50"/>
      <c r="C102" s="21"/>
      <c r="L102" s="50"/>
    </row>
    <row r="103" spans="1:12" s="6" customFormat="1" ht="12.75">
      <c r="A103" s="37"/>
      <c r="B103" s="50"/>
      <c r="C103" s="21"/>
      <c r="L103" s="50"/>
    </row>
    <row r="104" spans="1:12" s="6" customFormat="1" ht="12.75">
      <c r="A104" s="37"/>
      <c r="B104" s="50"/>
      <c r="C104" s="21"/>
      <c r="L104" s="50"/>
    </row>
    <row r="105" spans="1:12" s="6" customFormat="1" ht="12.75">
      <c r="A105" s="37"/>
      <c r="B105" s="50"/>
      <c r="C105" s="21"/>
      <c r="L105" s="50"/>
    </row>
    <row r="106" spans="1:12" s="6" customFormat="1" ht="12.75">
      <c r="A106" s="37"/>
      <c r="B106" s="50"/>
      <c r="C106" s="21"/>
      <c r="L106" s="50"/>
    </row>
    <row r="107" spans="1:12" s="6" customFormat="1" ht="12.75">
      <c r="A107" s="37"/>
      <c r="B107" s="50"/>
      <c r="C107" s="21"/>
      <c r="L107" s="50"/>
    </row>
    <row r="108" spans="1:12" s="6" customFormat="1" ht="12.75">
      <c r="A108" s="37"/>
      <c r="B108" s="50"/>
      <c r="C108" s="21"/>
      <c r="L108" s="50"/>
    </row>
    <row r="109" spans="1:12" s="6" customFormat="1" ht="12.75">
      <c r="A109" s="37"/>
      <c r="B109" s="50"/>
      <c r="C109" s="21"/>
      <c r="L109" s="50"/>
    </row>
    <row r="110" spans="1:12" s="6" customFormat="1" ht="12.75">
      <c r="A110" s="37"/>
      <c r="B110" s="50"/>
      <c r="C110" s="21"/>
      <c r="L110" s="50"/>
    </row>
    <row r="111" spans="1:12" s="6" customFormat="1" ht="12.75">
      <c r="A111" s="37"/>
      <c r="B111" s="50"/>
      <c r="C111" s="21"/>
      <c r="L111" s="50"/>
    </row>
    <row r="112" spans="1:12" s="6" customFormat="1" ht="12.75">
      <c r="A112" s="37"/>
      <c r="B112" s="50"/>
      <c r="C112" s="21"/>
      <c r="L112" s="50"/>
    </row>
    <row r="113" spans="1:12" s="6" customFormat="1" ht="12.75">
      <c r="A113" s="37"/>
      <c r="B113" s="50"/>
      <c r="C113" s="21"/>
      <c r="L113" s="50"/>
    </row>
    <row r="114" spans="1:12" s="6" customFormat="1" ht="12.75">
      <c r="A114" s="37"/>
      <c r="B114" s="50"/>
      <c r="C114" s="21"/>
      <c r="L114" s="50"/>
    </row>
    <row r="115" spans="1:12" s="6" customFormat="1" ht="12.75">
      <c r="A115" s="37"/>
      <c r="B115" s="50"/>
      <c r="C115" s="21"/>
      <c r="L115" s="5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AWM</cp:lastModifiedBy>
  <dcterms:created xsi:type="dcterms:W3CDTF">2007-06-25T16:24:37Z</dcterms:created>
  <dcterms:modified xsi:type="dcterms:W3CDTF">2007-11-11T19:32:39Z</dcterms:modified>
  <cp:category/>
  <cp:version/>
  <cp:contentType/>
  <cp:contentStatus/>
</cp:coreProperties>
</file>